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Новинки Дон Баллон" sheetId="1" r:id="rId1"/>
  </sheets>
  <calcPr calcId="122211"/>
</workbook>
</file>

<file path=xl/sharedStrings.xml><?xml version="1.0" encoding="utf-8"?>
<sst xmlns="http://schemas.openxmlformats.org/spreadsheetml/2006/main" count="869" uniqueCount="869">
  <si>
    <t>Картинка</t>
  </si>
  <si>
    <t>Артикул</t>
  </si>
  <si>
    <t>Производитель</t>
  </si>
  <si>
    <t>Описание для анонса</t>
  </si>
  <si>
    <t>Дата первой поставки (min) [OFFERS_FIRST_DELIVERY_DATE_MIN]</t>
  </si>
  <si>
    <t>Цена</t>
  </si>
  <si>
    <t>Количество</t>
  </si>
  <si>
    <t>Сумма</t>
  </si>
  <si>
    <t xml:space="preserve"> </t>
  </si>
  <si>
    <t>ID предложения</t>
  </si>
  <si>
    <t>Дата создания</t>
  </si>
  <si>
    <t>501920</t>
  </si>
  <si>
    <t>Дон Баллон</t>
  </si>
  <si>
    <t>Шар (12''/30 см) Буба, Играем Вместе, Ассорти, пастель, 2 ст, 10 шт.</t>
  </si>
  <si>
    <t>449039</t>
  </si>
  <si>
    <t>24016</t>
  </si>
  <si>
    <t>Falali</t>
  </si>
  <si>
    <t>Шар с клапаном (14''/36 см) Мини-фигура, Кленовый лист, Оранжевый, 1 шт.</t>
  </si>
  <si>
    <t>448859</t>
  </si>
  <si>
    <t>23875</t>
  </si>
  <si>
    <t>Falali</t>
  </si>
  <si>
    <t>Шар (36''/91 см) Фигура, Радуга для девочки, 1 шт.</t>
  </si>
  <si>
    <t>448858</t>
  </si>
  <si>
    <t>24003</t>
  </si>
  <si>
    <t>Falali</t>
  </si>
  <si>
    <t>Шар (24''/61 см) Ходячая Фигура, Гусь, Белый, 1 шт.</t>
  </si>
  <si>
    <t>448881</t>
  </si>
  <si>
    <t>24014</t>
  </si>
  <si>
    <t>Falali</t>
  </si>
  <si>
    <t>Шар с клапаном (12''/30 см) Мини-фигура, Дубовый лист, Оранжевый, 1 шт.</t>
  </si>
  <si>
    <t>448863</t>
  </si>
  <si>
    <t>23876</t>
  </si>
  <si>
    <t>Falali</t>
  </si>
  <si>
    <t>Шар (36''/91 см) Фигура, Радуга для мальчика, 1 шт.</t>
  </si>
  <si>
    <t>448867</t>
  </si>
  <si>
    <t>23537</t>
  </si>
  <si>
    <t>Falali</t>
  </si>
  <si>
    <t>Шар (38''/97 см) Фигура, Гепард, 1 шт.</t>
  </si>
  <si>
    <t>448861</t>
  </si>
  <si>
    <t>24015</t>
  </si>
  <si>
    <t>Falali</t>
  </si>
  <si>
    <t>Шар с клапаном (12''/30 см) Мини-фигура, Дубовый лист, Зеленый, 1 шт.</t>
  </si>
  <si>
    <t>448862</t>
  </si>
  <si>
    <t>23538</t>
  </si>
  <si>
    <t>Falali</t>
  </si>
  <si>
    <t>Шар (35''/89 см) Фигура, Крокодил Аллигатор, 1 шт.</t>
  </si>
  <si>
    <t>448866</t>
  </si>
  <si>
    <t>23536</t>
  </si>
  <si>
    <t>Falali</t>
  </si>
  <si>
    <t>Шар (40''/102 см) Фигура, Лев, 1 шт.</t>
  </si>
  <si>
    <t>448875</t>
  </si>
  <si>
    <t>24017</t>
  </si>
  <si>
    <t>Falali</t>
  </si>
  <si>
    <t>Шар с клапаном (14''/36 см) Мини-фигура, Кленовый лист, Зеленый, 1 шт.</t>
  </si>
  <si>
    <t>448874</t>
  </si>
  <si>
    <t>23540</t>
  </si>
  <si>
    <t>Falali</t>
  </si>
  <si>
    <t>Шар (37''/94 см) Фигура, Жираф, 1 шт.</t>
  </si>
  <si>
    <t>448871</t>
  </si>
  <si>
    <t>23542</t>
  </si>
  <si>
    <t>Falali</t>
  </si>
  <si>
    <t>Шар (36''/91 см) Фигура, Слон, 1 шт.</t>
  </si>
  <si>
    <t>448869</t>
  </si>
  <si>
    <t>24013</t>
  </si>
  <si>
    <t>Falali</t>
  </si>
  <si>
    <t>Шар с клапаном (15''/38 см) Мини-сердце, Кольцо с бриллиантом, Розовый, 1 шт.</t>
  </si>
  <si>
    <t>448868</t>
  </si>
  <si>
    <t>2050776</t>
  </si>
  <si>
    <t>Дон Баллон</t>
  </si>
  <si>
    <t>Упаковочная бумага, Крафт 40гр (0,6*10 м) Шары и подарки, 1 шт.</t>
  </si>
  <si>
    <t>448921</t>
  </si>
  <si>
    <t>2050775</t>
  </si>
  <si>
    <t>Дон Баллон</t>
  </si>
  <si>
    <t>Упаковочная бумага, Крафт 40гр (0,6*10 м) Черный кот, 1 шт.</t>
  </si>
  <si>
    <t>448920</t>
  </si>
  <si>
    <t>2050779</t>
  </si>
  <si>
    <t>Дон Баллон</t>
  </si>
  <si>
    <t>Упаковочная бумага 65гр (0,6*10 м) Скейтеры, 1 шт.</t>
  </si>
  <si>
    <t>448927</t>
  </si>
  <si>
    <t>2050778</t>
  </si>
  <si>
    <t>Дон Баллон</t>
  </si>
  <si>
    <t>Упаковочная бумага, Крафт 40гр (0,6*10 м) С Днем Рождения (веселый праздник), 1 шт.</t>
  </si>
  <si>
    <t>448930</t>
  </si>
  <si>
    <t>2050777</t>
  </si>
  <si>
    <t>Дон Баллон</t>
  </si>
  <si>
    <t>Упаковочная бумага, Крафт 40гр (0,6*10 м) Лучшему Мужчине, 1 шт.</t>
  </si>
  <si>
    <t>448931</t>
  </si>
  <si>
    <t>2050774</t>
  </si>
  <si>
    <t>Дон Баллон</t>
  </si>
  <si>
    <t>Упаковочная бумага, Крафт 40гр (0,6*10 м) Звезды, 1 шт.</t>
  </si>
  <si>
    <t>448929</t>
  </si>
  <si>
    <t>2050780</t>
  </si>
  <si>
    <t>Дон Баллон</t>
  </si>
  <si>
    <t>Упаковочная бумага 65гр (0,6*10 м) Сердечки, 1 шт.</t>
  </si>
  <si>
    <t>448928</t>
  </si>
  <si>
    <t>6015043</t>
  </si>
  <si>
    <t>Волна веселья</t>
  </si>
  <si>
    <t>Сервировочные салфетки, Праздничные шарики, 33*33 см, 20 шт.</t>
  </si>
  <si>
    <t>448564</t>
  </si>
  <si>
    <t>6233299</t>
  </si>
  <si>
    <t>Волна веселья</t>
  </si>
  <si>
    <t>Конфетти фольга Цилиндры, Фуксия, Металлик, 20 г.</t>
  </si>
  <si>
    <t>448741</t>
  </si>
  <si>
    <t>6233297</t>
  </si>
  <si>
    <t>Волна веселья</t>
  </si>
  <si>
    <t>Конфетти фольга Цилиндры, Золото, Металлик, 20 г.</t>
  </si>
  <si>
    <t>448738</t>
  </si>
  <si>
    <t>6233295</t>
  </si>
  <si>
    <t>Волна веселья</t>
  </si>
  <si>
    <t xml:space="preserve">Ободок, Ангел, Красный, 1 шт. </t>
  </si>
  <si>
    <t>448750</t>
  </si>
  <si>
    <t>6233296</t>
  </si>
  <si>
    <t>Волна веселья</t>
  </si>
  <si>
    <t>Конфетти фольга Цилиндры, Серебро, Металлик, 20 г.</t>
  </si>
  <si>
    <t>448747</t>
  </si>
  <si>
    <t>6233302</t>
  </si>
  <si>
    <t>Волна веселья</t>
  </si>
  <si>
    <t>Конфетти фольга Цилиндры, Белый, Перламутр, 20 г.</t>
  </si>
  <si>
    <t>448759</t>
  </si>
  <si>
    <t>6233304</t>
  </si>
  <si>
    <t>Волна веселья</t>
  </si>
  <si>
    <t>Конфетти фольга Цилиндры, Голубой, Перламутр, 20 г.</t>
  </si>
  <si>
    <t>448744</t>
  </si>
  <si>
    <t>6233301</t>
  </si>
  <si>
    <t>Волна веселья</t>
  </si>
  <si>
    <t>Конфетти фольга Цилиндры, Стальной, Металлик, 20 г.</t>
  </si>
  <si>
    <t>448752</t>
  </si>
  <si>
    <t>23986</t>
  </si>
  <si>
    <t>Falali</t>
  </si>
  <si>
    <t>Шар (40''/102 см) Цифра, 6 Золотая корона, на подставке, Белый песок, 1 шт. в уп.</t>
  </si>
  <si>
    <t>448774</t>
  </si>
  <si>
    <t>23985</t>
  </si>
  <si>
    <t>Falali</t>
  </si>
  <si>
    <t>Шар (40''/102 см) Цифра, 5 Золотая корона, на подставке, Белый песок, 1 шт. в уп.</t>
  </si>
  <si>
    <t>448766</t>
  </si>
  <si>
    <t>23984</t>
  </si>
  <si>
    <t>Falali</t>
  </si>
  <si>
    <t>Шар (40''/102 см) Цифра, 4 Золотая корона, на подставке, Белый песок, 1 шт. в уп.</t>
  </si>
  <si>
    <t>448767</t>
  </si>
  <si>
    <t>23983</t>
  </si>
  <si>
    <t>Falali</t>
  </si>
  <si>
    <t>Шар (40''/102 см) Цифра, 3 Золотая корона, на подставке, Белый песок, 1 шт. в уп.</t>
  </si>
  <si>
    <t>448773</t>
  </si>
  <si>
    <t>6233298</t>
  </si>
  <si>
    <t>Волна веселья</t>
  </si>
  <si>
    <t>Конфетти фольга Цилиндры, Розовое Золото, Металлик, 20 г.</t>
  </si>
  <si>
    <t>448770</t>
  </si>
  <si>
    <t>23988</t>
  </si>
  <si>
    <t>Falali</t>
  </si>
  <si>
    <t>Шар (40''/102 см) Цифра, 8 Золотая корона, на подставке, Белый песок, 1 шт. в уп.</t>
  </si>
  <si>
    <t>448771</t>
  </si>
  <si>
    <t>23987</t>
  </si>
  <si>
    <t>Falali</t>
  </si>
  <si>
    <t>Шар (40''/102 см) Цифра, 7 Золотая корона, на подставке, Белый песок, 1 шт. в уп.</t>
  </si>
  <si>
    <t>448765</t>
  </si>
  <si>
    <t>6233065</t>
  </si>
  <si>
    <t>Волна веселья</t>
  </si>
  <si>
    <t xml:space="preserve">Крылья, Ангел, Размер S, Красный, 45*35 см, 1 шт. </t>
  </si>
  <si>
    <t>448778</t>
  </si>
  <si>
    <t>23980</t>
  </si>
  <si>
    <t>Falali</t>
  </si>
  <si>
    <t>Шар (40''/102 см) Цифра, 0 Золотая корона, на подставке, Белый песок, 1 шт. в уп.</t>
  </si>
  <si>
    <t>448761</t>
  </si>
  <si>
    <t>6233066</t>
  </si>
  <si>
    <t>Волна веселья</t>
  </si>
  <si>
    <t xml:space="preserve">Крылья, Ангел, Размер M, Красный, 60*45 см, 1 шт. </t>
  </si>
  <si>
    <t>448763</t>
  </si>
  <si>
    <t>24012</t>
  </si>
  <si>
    <t>Falali</t>
  </si>
  <si>
    <t>Шар 3D (22''/56 см) Сфера, Белый песок, 1 шт.</t>
  </si>
  <si>
    <t>448764</t>
  </si>
  <si>
    <t>23981</t>
  </si>
  <si>
    <t>Falali</t>
  </si>
  <si>
    <t>Шар (40''/102 см) Цифра, 1 Золотая корона, на подставке, Белый песок, 1 шт. в уп.</t>
  </si>
  <si>
    <t>448795</t>
  </si>
  <si>
    <t>23982</t>
  </si>
  <si>
    <t>Falali</t>
  </si>
  <si>
    <t>Шар (40''/102 см) Цифра, 2 Золотая корона, на подставке, Белый песок, 1 шт. в уп.</t>
  </si>
  <si>
    <t>448792</t>
  </si>
  <si>
    <t>6233300</t>
  </si>
  <si>
    <t>Волна веселья</t>
  </si>
  <si>
    <t>Конфетти фольга Цилиндры, Королевский синий, Металлик, 20 г.</t>
  </si>
  <si>
    <t>448801</t>
  </si>
  <si>
    <t>24561</t>
  </si>
  <si>
    <t>Falali</t>
  </si>
  <si>
    <t>Шар (24''/61 см) Ходячая Фигура, Пятнистый котенок, 1 шт.</t>
  </si>
  <si>
    <t>448782</t>
  </si>
  <si>
    <t>23989</t>
  </si>
  <si>
    <t>Falali</t>
  </si>
  <si>
    <t>Шар (40''/102 см) Цифра, 9 Золотая корона, на подставке, Белый песок, 1 шт. в уп.</t>
  </si>
  <si>
    <t>448800</t>
  </si>
  <si>
    <t>23553</t>
  </si>
  <si>
    <t>Falali</t>
  </si>
  <si>
    <t>Шар (34''/86 см) Фигура, Полумесяц с медвежонком, 1 шт.</t>
  </si>
  <si>
    <t>448810</t>
  </si>
  <si>
    <t>23545</t>
  </si>
  <si>
    <t>Falali</t>
  </si>
  <si>
    <t>Шар (28''/71 см) Фигура, Маленькое облако, Голубой, 1 шт.</t>
  </si>
  <si>
    <t>448813</t>
  </si>
  <si>
    <t>23539</t>
  </si>
  <si>
    <t>Falali</t>
  </si>
  <si>
    <t>Шар (35''/89 см) Фигура, Веселая обезьянка, 1 шт.</t>
  </si>
  <si>
    <t>448812</t>
  </si>
  <si>
    <t>23541</t>
  </si>
  <si>
    <t>Falali</t>
  </si>
  <si>
    <t>Шар (34''/86 см) Фигура, Зебра, 1 шт.</t>
  </si>
  <si>
    <t>448809</t>
  </si>
  <si>
    <t>23544</t>
  </si>
  <si>
    <t>Falali</t>
  </si>
  <si>
    <t>Шар (28''/71 см) Фигура, Маленькое облако, Розовый, 1 шт.</t>
  </si>
  <si>
    <t>448811</t>
  </si>
  <si>
    <t>612917</t>
  </si>
  <si>
    <t>Дон Баллон</t>
  </si>
  <si>
    <t>Шар (12''/30 см) Взрослеть не прикольно, Черный, пастель, 2 ст, 25 шт.</t>
  </si>
  <si>
    <t>448822</t>
  </si>
  <si>
    <t>512-060</t>
  </si>
  <si>
    <t>512</t>
  </si>
  <si>
    <t>Шар (12''/30 см) Ура, 1 Сентября!, Ассорти, пастель, 2 ст, 25 шт.</t>
  </si>
  <si>
    <t>448824</t>
  </si>
  <si>
    <t>512-059</t>
  </si>
  <si>
    <t>512</t>
  </si>
  <si>
    <t>Шар (12''/30 см) С Днем Рождения (яркий праздник), Ассорти, пастель, 5 ст, 25 шт.</t>
  </si>
  <si>
    <t>448823</t>
  </si>
  <si>
    <t>711616</t>
  </si>
  <si>
    <t>Волна веселья</t>
  </si>
  <si>
    <t>Шар (12''/30 см) Ты Лучше Всех! Всегда 18!, Ассорти, пастель, 2 ст, 25 шт.</t>
  </si>
  <si>
    <t>448825</t>
  </si>
  <si>
    <t>512-049</t>
  </si>
  <si>
    <t>512</t>
  </si>
  <si>
    <t>Шар (12''/30 см) С Днем Рождения, Ты Лучший!, Ассорти, пастель, 2 ст, 25 шт.</t>
  </si>
  <si>
    <t>448829</t>
  </si>
  <si>
    <t>612966</t>
  </si>
  <si>
    <t>Дон Баллон</t>
  </si>
  <si>
    <t>Шар (12''/30 см) Выпуск!, Белый/Золото, хром, 2 ст, 25 шт.</t>
  </si>
  <si>
    <t>448827</t>
  </si>
  <si>
    <t>612922</t>
  </si>
  <si>
    <t>Дон Баллон</t>
  </si>
  <si>
    <t>Шар (12''/30 см) Подари себе торт, Черный, пастель, 2 ст, 25 шт.</t>
  </si>
  <si>
    <t>448826</t>
  </si>
  <si>
    <t>612923</t>
  </si>
  <si>
    <t>Дон Баллон</t>
  </si>
  <si>
    <t>Шар (12''/30 см) Так себе праздник ..., Черный/Белый, пастель, 2 ст, 25 шт.</t>
  </si>
  <si>
    <t>448828</t>
  </si>
  <si>
    <t>711661</t>
  </si>
  <si>
    <t>Волна веселья</t>
  </si>
  <si>
    <t>Шар (12''/30 см) Диско, Ассорти, пастель, 2 ст, 25 шт.</t>
  </si>
  <si>
    <t>448833</t>
  </si>
  <si>
    <t>24564</t>
  </si>
  <si>
    <t>Falali</t>
  </si>
  <si>
    <t>Шар (31''/79 см) Фигура, Нежная овечка, 1 шт.</t>
  </si>
  <si>
    <t>448882</t>
  </si>
  <si>
    <t>6232510</t>
  </si>
  <si>
    <t>Дон Баллон</t>
  </si>
  <si>
    <t>Крафт-пакет подарочный, с широким дном, 13*13*13 см, 1 шт.</t>
  </si>
  <si>
    <t>448864</t>
  </si>
  <si>
    <t>CL-870N-P</t>
  </si>
  <si>
    <t>Дон Баллон</t>
  </si>
  <si>
    <t>Насос ручной, Профессиональный, 4,9*32,5 см, Розовый, 1 шт.</t>
  </si>
  <si>
    <t>448865</t>
  </si>
  <si>
    <t>24007</t>
  </si>
  <si>
    <t>Falali</t>
  </si>
  <si>
    <t>Шар (18''/46 см) Сердце, Изгиб, Розовый, Сатин, 1 шт.</t>
  </si>
  <si>
    <t>448870</t>
  </si>
  <si>
    <t>24563</t>
  </si>
  <si>
    <t>Falali</t>
  </si>
  <si>
    <t>Шар (38''/97 см) Фигура, Звездная кошка, Черный, 1 шт.</t>
  </si>
  <si>
    <t>448872</t>
  </si>
  <si>
    <t>6233303</t>
  </si>
  <si>
    <t>Волна веселья</t>
  </si>
  <si>
    <t>Конфетти фольга Цилиндры, Розовый, Перламутр, 20 г.</t>
  </si>
  <si>
    <t>448898</t>
  </si>
  <si>
    <t>2050772</t>
  </si>
  <si>
    <t>Дон Баллон</t>
  </si>
  <si>
    <t>Упаковочная бумага (0,7*1 м) Карта приключений, 10 шт.</t>
  </si>
  <si>
    <t>448923</t>
  </si>
  <si>
    <t>2050768</t>
  </si>
  <si>
    <t>Дон Баллон</t>
  </si>
  <si>
    <t>Упаковочная бумага (0,7*1 м) Собачки на празднике, 10 шт.</t>
  </si>
  <si>
    <t>448922</t>
  </si>
  <si>
    <t>2050770</t>
  </si>
  <si>
    <t>Дон Баллон</t>
  </si>
  <si>
    <t>Упаковочная бумага (0,7*1 м) Осенняя пора, 10 шт.</t>
  </si>
  <si>
    <t>448924</t>
  </si>
  <si>
    <t>2050766</t>
  </si>
  <si>
    <t>Дон Баллон</t>
  </si>
  <si>
    <t>Упаковочная бумага (0,7*1 м) С Днем Рождения! (котики с подарками), 10 шт.</t>
  </si>
  <si>
    <t>448925</t>
  </si>
  <si>
    <t>612913</t>
  </si>
  <si>
    <t>Дон Баллон</t>
  </si>
  <si>
    <t>Шар (12''/30 см) Ура, Мальчик!, Ассорти, макарунс, 2 ст, 25 шт.</t>
  </si>
  <si>
    <t>448932</t>
  </si>
  <si>
    <t>CL-870N-T</t>
  </si>
  <si>
    <t>Дон Баллон</t>
  </si>
  <si>
    <t>Насос ручной, Профессиональный, 4,9*32,5 см, Бирюзовый, 1 шт.</t>
  </si>
  <si>
    <t>448943</t>
  </si>
  <si>
    <t>24044</t>
  </si>
  <si>
    <t>Falali</t>
  </si>
  <si>
    <t>Шар (32''/81 см) Звезда, Золото, Голография, 1 шт.</t>
  </si>
  <si>
    <t>448942</t>
  </si>
  <si>
    <t>24043</t>
  </si>
  <si>
    <t>Falali</t>
  </si>
  <si>
    <t>Шар (32''/81 см) Звезда, Серебро, Голография, 1 шт.</t>
  </si>
  <si>
    <t>448944</t>
  </si>
  <si>
    <t>612911</t>
  </si>
  <si>
    <t>Дон Баллон</t>
  </si>
  <si>
    <t>Шар (12''/30 см) С Днем Рождения! (звезды), Золото, хром, 4 ст, 25 шт.</t>
  </si>
  <si>
    <t>448946</t>
  </si>
  <si>
    <t>77526</t>
  </si>
  <si>
    <t>Дон Баллон</t>
  </si>
  <si>
    <t xml:space="preserve">Колпаки, Героическая тема №2, 6 шт. </t>
  </si>
  <si>
    <t>448948</t>
  </si>
  <si>
    <t>77527</t>
  </si>
  <si>
    <t>Дон Баллон</t>
  </si>
  <si>
    <t xml:space="preserve">Колпаки, Праздничные шарики, 6 шт. </t>
  </si>
  <si>
    <t>448947</t>
  </si>
  <si>
    <t>77532</t>
  </si>
  <si>
    <t>Дон Баллон</t>
  </si>
  <si>
    <t xml:space="preserve">Колпаки, Пиксели, С Днем Рождения!, 6 шт. </t>
  </si>
  <si>
    <t>448950</t>
  </si>
  <si>
    <t>612951</t>
  </si>
  <si>
    <t>Дон Баллон</t>
  </si>
  <si>
    <t>Шар (12''/30 см) С Днем Рождения! (аниме), Ассорти, пастель, 2 ст, 25 шт.</t>
  </si>
  <si>
    <t>448949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</si>
</sst>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2"/>
      <color rgb="FFFF3645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E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3" fillId="0" borderId="0" xfId="2" applyFont="1" applyAlignment="1" applyProtection="1">
      <alignment horizontal="left" vertical="top" wrapText="1"/>
    </xf>
    <xf numFmtId="0" fontId="4" fillId="0" borderId="0" xfId="3" applyFont="1" applyAlignment="1" applyProtection="1">
      <alignment horizontal="left" vertical="top" wrapText="1"/>
    </xf>
    <xf numFmtId="0" fontId="0" fillId="0" borderId="0" xfId="4" applyAlignment="1" applyProtection="1">
      <alignment horizontal="center" vertical="top" wrapText="1"/>
    </xf>
    <xf numFmtId="0" fontId="5" fillId="0" borderId="0" xfId="5" applyFont="1" applyAlignment="1" applyProtection="1">
      <alignment horizontal="left" vertical="top" wrapText="1"/>
    </xf>
    <xf numFmtId="14" applyNumberFormat="1" fontId="0" fillId="0" borderId="0" xfId="6" applyAlignment="1" applyProtection="1">
      <alignment horizontal="left" vertical="top" wrapText="1"/>
    </xf>
    <xf numFmtId="3" applyNumberFormat="1" fontId="6" fillId="2" borderId="0" xfId="7" applyFont="1" applyFill="1" applyAlignment="1" applyProtection="1">
      <alignment horizontal="center" vertical="top" wrapText="1"/>
      <protection locked="0"/>
    </xf>
    <xf numFmtId="4" applyNumberFormat="1" fontId="7" fillId="2" borderId="0" xfId="8" applyFont="1" applyFill="1" applyAlignment="1" applyProtection="1">
      <alignment horizontal="center" vertical="top" wrapText="1"/>
      <protection locked="0"/>
    </xf>
    <xf numFmtId="0" fontId="8" fillId="2" borderId="0" xfId="9" applyFont="1" applyFill="1" applyAlignment="1" applyProtection="1">
      <alignment horizontal="center" vertical="top" wrapText="1"/>
      <protection locked="0"/>
    </xf>
    <xf numFmtId="14" applyNumberFormat="1" fontId="0" fillId="0" borderId="0" xfId="10" applyAlignment="1" applyProtection="1">
      <alignment horizontal="left" vertical="top" wrapText="1"/>
    </xf>
    <xf numFmtId="0" fontId="9" fillId="0" borderId="0" xfId="11" applyFont="1" applyAlignment="1" applyProtection="1">
      <alignment horizontal="right" vertical="top" wrapText="1"/>
    </xf>
    <xf numFmtId="0" fontId="10" fillId="2" borderId="0" xfId="12" applyFont="1" applyFill="1" applyAlignment="1" applyProtection="1">
      <alignment horizontal="right" vertical="top" wrapText="1"/>
    </xf>
    <xf numFmtId="0" fontId="11" fillId="2" borderId="0" xfId="13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donballon.ru/upload/storage/catalog/large/636461/cdaa44d3_2833_4872_a723_46066194c030.png" TargetMode="External"/><Relationship Id="rId3" Type="http://schemas.openxmlformats.org/officeDocument/2006/relationships/image" Target="../media/image2.jpg"/><Relationship Id="rId4" Type="http://schemas.openxmlformats.org/officeDocument/2006/relationships/hyperlink" Target="https://www.donballon.ru/upload/storage/catalog/large/643361/d3aa4fd4_a140_4e3f_9342_a031c322ee09.jpg" TargetMode="External"/><Relationship Id="rId5" Type="http://schemas.openxmlformats.org/officeDocument/2006/relationships/image" Target="../media/image3.jpg"/><Relationship Id="rId6" Type="http://schemas.openxmlformats.org/officeDocument/2006/relationships/hyperlink" Target="https://www.donballon.ru/upload/storage/catalog/large/393030/90018a5d_4992_4c49_89ea_80dd16d360e3.jpg" TargetMode="External"/><Relationship Id="rId7" Type="http://schemas.openxmlformats.org/officeDocument/2006/relationships/image" Target="../media/image4.jpg"/><Relationship Id="rId8" Type="http://schemas.openxmlformats.org/officeDocument/2006/relationships/hyperlink" Target="https://www.donballon.ru/upload/storage/catalog/large/333038/30879033_e4f1_4f56_8015_9cdfe2056685.jpg" TargetMode="External"/><Relationship Id="rId9" Type="http://schemas.openxmlformats.org/officeDocument/2006/relationships/image" Target="../media/image5.jpg"/><Relationship Id="rId10" Type="http://schemas.openxmlformats.org/officeDocument/2006/relationships/hyperlink" Target="https://www.donballon.ru/upload/storage/catalog/large/353030/500b4a54_3120_43bb_9d7f_8883e545e2a6.jpg" TargetMode="External"/><Relationship Id="rId11" Type="http://schemas.openxmlformats.org/officeDocument/2006/relationships/image" Target="../media/image6.jpg"/><Relationship Id="rId12" Type="http://schemas.openxmlformats.org/officeDocument/2006/relationships/hyperlink" Target="https://www.donballon.ru/upload/storage/catalog/large/343632/462343fa_19fd_4cc5_a3eb_c62e9cdbdca6.jpg" TargetMode="External"/><Relationship Id="rId13" Type="http://schemas.openxmlformats.org/officeDocument/2006/relationships/image" Target="../media/image7.jpg"/><Relationship Id="rId14" Type="http://schemas.openxmlformats.org/officeDocument/2006/relationships/hyperlink" Target="https://www.donballon.ru/upload/storage/catalog/large/386366/8cf61291_f85a_4a55_9cab_e8efdf1ca341.jpg" TargetMode="External"/><Relationship Id="rId15" Type="http://schemas.openxmlformats.org/officeDocument/2006/relationships/image" Target="../media/image8.jpg"/><Relationship Id="rId16" Type="http://schemas.openxmlformats.org/officeDocument/2006/relationships/hyperlink" Target="https://www.donballon.ru/upload/storage/catalog/large/363338/63857292_08ee_4ae8_9cb2_69dd3bbcb851.jpg" TargetMode="External"/><Relationship Id="rId17" Type="http://schemas.openxmlformats.org/officeDocument/2006/relationships/image" Target="../media/image9.jpg"/><Relationship Id="rId18" Type="http://schemas.openxmlformats.org/officeDocument/2006/relationships/hyperlink" Target="https://www.donballon.ru/upload/storage/catalog/large/623535/b55fdb53_f807_4842_a26e_f7bbd0da4e42.jpg" TargetMode="External"/><Relationship Id="rId19" Type="http://schemas.openxmlformats.org/officeDocument/2006/relationships/image" Target="../media/image10.jpg"/><Relationship Id="rId20" Type="http://schemas.openxmlformats.org/officeDocument/2006/relationships/hyperlink" Target="https://www.donballon.ru/upload/storage/catalog/large/343366/43f4656f_456a_4e09_b8f8_00b0db1c3245.jpg" TargetMode="External"/><Relationship Id="rId21" Type="http://schemas.openxmlformats.org/officeDocument/2006/relationships/image" Target="../media/image11.jpg"/><Relationship Id="rId22" Type="http://schemas.openxmlformats.org/officeDocument/2006/relationships/hyperlink" Target="https://www.donballon.ru/upload/storage/catalog/large/306366/0cff037c_9ea1_46f3_b89f_98f2e2e6e5e4.jpg" TargetMode="External"/><Relationship Id="rId23" Type="http://schemas.openxmlformats.org/officeDocument/2006/relationships/image" Target="../media/image12.jpg"/><Relationship Id="rId24" Type="http://schemas.openxmlformats.org/officeDocument/2006/relationships/hyperlink" Target="https://www.donballon.ru/upload/storage/catalog/large/396233/9b3b5f5c_4592_4629_acf0_be2e49d79779.jpg" TargetMode="External"/><Relationship Id="rId25" Type="http://schemas.openxmlformats.org/officeDocument/2006/relationships/image" Target="../media/image13.jpg"/><Relationship Id="rId26" Type="http://schemas.openxmlformats.org/officeDocument/2006/relationships/hyperlink" Target="https://www.donballon.ru/upload/storage/catalog/large/626436/bd63447d_ea4e_443d_a96c_f81250fbcb62.jpg" TargetMode="External"/><Relationship Id="rId27" Type="http://schemas.openxmlformats.org/officeDocument/2006/relationships/image" Target="../media/image14.jpg"/><Relationship Id="rId28" Type="http://schemas.openxmlformats.org/officeDocument/2006/relationships/hyperlink" Target="https://www.donballon.ru/upload/storage/catalog/large/383062/80bbf5af_4ab1_4147_a908_2e7fa14394c6.jpg" TargetMode="External"/><Relationship Id="rId29" Type="http://schemas.openxmlformats.org/officeDocument/2006/relationships/image" Target="../media/image15.jpg"/><Relationship Id="rId30" Type="http://schemas.openxmlformats.org/officeDocument/2006/relationships/hyperlink" Target="https://www.donballon.ru/upload/storage/catalog/large/393364/93dcebdb_9f08_4270_88a8_86f7356764e5.jpg" TargetMode="External"/><Relationship Id="rId31" Type="http://schemas.openxmlformats.org/officeDocument/2006/relationships/image" Target="../media/image16.jpg"/><Relationship Id="rId32" Type="http://schemas.openxmlformats.org/officeDocument/2006/relationships/hyperlink" Target="https://www.donballon.ru/upload/storage/catalog/large/313636/166800d1_f37e_4fc8_8748_95a80d2663f2.jpg" TargetMode="External"/><Relationship Id="rId33" Type="http://schemas.openxmlformats.org/officeDocument/2006/relationships/image" Target="../media/image17.png"/><Relationship Id="rId34" Type="http://schemas.openxmlformats.org/officeDocument/2006/relationships/hyperlink" Target="https://www.donballon.ru/upload/storage/catalog/large/656234/eb47e02b_41df_4387_a3e9_1611ed6bf0f3.png" TargetMode="External"/><Relationship Id="rId35" Type="http://schemas.openxmlformats.org/officeDocument/2006/relationships/image" Target="../media/image18.jpg"/><Relationship Id="rId36" Type="http://schemas.openxmlformats.org/officeDocument/2006/relationships/hyperlink" Target="https://www.donballon.ru/upload/storage/catalog/large/363665/66e9e58a_7f05_45fe_b630_0e5bc114e2ec.jpg" TargetMode="External"/><Relationship Id="rId37" Type="http://schemas.openxmlformats.org/officeDocument/2006/relationships/image" Target="../media/image19.jpg"/><Relationship Id="rId38" Type="http://schemas.openxmlformats.org/officeDocument/2006/relationships/hyperlink" Target="https://www.donballon.ru/upload/storage/catalog/large/363536/656fe86e_83a8_4453_bc9f_b0a6bbf8c4d5.jpg" TargetMode="External"/><Relationship Id="rId39" Type="http://schemas.openxmlformats.org/officeDocument/2006/relationships/image" Target="../media/image20.jpg"/><Relationship Id="rId40" Type="http://schemas.openxmlformats.org/officeDocument/2006/relationships/hyperlink" Target="https://www.donballon.ru/upload/storage/catalog/large/303830/0808c9ab_11a6_4dc7_b4d0_3b26e89a7226.jpg" TargetMode="External"/><Relationship Id="rId41" Type="http://schemas.openxmlformats.org/officeDocument/2006/relationships/image" Target="../media/image21.png"/><Relationship Id="rId42" Type="http://schemas.openxmlformats.org/officeDocument/2006/relationships/hyperlink" Target="https://www.donballon.ru/upload/storage/catalog/large/306335/0c5e77fd_443c_442a_adbe_87cb79ff4824.png" TargetMode="External"/><Relationship Id="rId43" Type="http://schemas.openxmlformats.org/officeDocument/2006/relationships/image" Target="../media/image22.jpg"/><Relationship Id="rId44" Type="http://schemas.openxmlformats.org/officeDocument/2006/relationships/hyperlink" Target="https://www.donballon.ru/upload/storage/catalog/large/323330/23073782_fd51_4415_b736_d548b1039c18.jpg" TargetMode="External"/><Relationship Id="rId45" Type="http://schemas.openxmlformats.org/officeDocument/2006/relationships/image" Target="../media/image23.jpg"/><Relationship Id="rId46" Type="http://schemas.openxmlformats.org/officeDocument/2006/relationships/hyperlink" Target="https://www.donballon.ru/upload/storage/catalog/large/643562/d5b5227c_67c5_4aba_81fe_ef17a226d0f9.jpg" TargetMode="External"/><Relationship Id="rId47" Type="http://schemas.openxmlformats.org/officeDocument/2006/relationships/image" Target="../media/image24.jpg"/><Relationship Id="rId48" Type="http://schemas.openxmlformats.org/officeDocument/2006/relationships/hyperlink" Target="https://www.donballon.ru/upload/storage/catalog/large/303330/03080f59_10b4_4c61_8012_585089fdce35.jpg" TargetMode="External"/><Relationship Id="rId49" Type="http://schemas.openxmlformats.org/officeDocument/2006/relationships/image" Target="../media/image25.jpg"/><Relationship Id="rId50" Type="http://schemas.openxmlformats.org/officeDocument/2006/relationships/hyperlink" Target="https://www.donballon.ru/upload/storage/catalog/large/383764/87da87b1_bb0d_4c9a_8c1e_c2a635d201bb.jpg" TargetMode="External"/><Relationship Id="rId51" Type="http://schemas.openxmlformats.org/officeDocument/2006/relationships/image" Target="../media/image26.jpg"/><Relationship Id="rId52" Type="http://schemas.openxmlformats.org/officeDocument/2006/relationships/hyperlink" Target="https://www.donballon.ru/upload/storage/catalog/large/616532/ae2b2cb7_7966_4963_8bbb_0c940abfa23e.jpg" TargetMode="External"/><Relationship Id="rId53" Type="http://schemas.openxmlformats.org/officeDocument/2006/relationships/image" Target="../media/image27.jpg"/><Relationship Id="rId54" Type="http://schemas.openxmlformats.org/officeDocument/2006/relationships/hyperlink" Target="https://www.donballon.ru/upload/storage/catalog/large/623131/b1142814_50bc_4d38_9423_461543215b3d.jpg" TargetMode="External"/><Relationship Id="rId55" Type="http://schemas.openxmlformats.org/officeDocument/2006/relationships/image" Target="../media/image28.jpg"/><Relationship Id="rId56" Type="http://schemas.openxmlformats.org/officeDocument/2006/relationships/hyperlink" Target="https://www.donballon.ru/upload/storage/catalog/large/306561/0eae3682_8800_46de_859a_685b3507be60.jpg" TargetMode="External"/><Relationship Id="rId57" Type="http://schemas.openxmlformats.org/officeDocument/2006/relationships/image" Target="../media/image29.jpg"/><Relationship Id="rId58" Type="http://schemas.openxmlformats.org/officeDocument/2006/relationships/hyperlink" Target="https://www.donballon.ru/upload/storage/catalog/large/383431/8412a9f9_b99c_44ab_8cbb_e6eecf9c447b.jpg" TargetMode="External"/><Relationship Id="rId59" Type="http://schemas.openxmlformats.org/officeDocument/2006/relationships/image" Target="../media/image30.jpg"/><Relationship Id="rId60" Type="http://schemas.openxmlformats.org/officeDocument/2006/relationships/hyperlink" Target="https://www.donballon.ru/upload/storage/catalog/large/643137/d1704ecd_c248_4d4c_a2a9_560fbb6ad0dd.jpg" TargetMode="External"/><Relationship Id="rId61" Type="http://schemas.openxmlformats.org/officeDocument/2006/relationships/image" Target="../media/image31.jpg"/><Relationship Id="rId62" Type="http://schemas.openxmlformats.org/officeDocument/2006/relationships/hyperlink" Target="https://www.donballon.ru/upload/storage/catalog/large/333537/35786f21_39e8_4775_9b0f_a9c056b16d7e.jpg" TargetMode="External"/><Relationship Id="rId63" Type="http://schemas.openxmlformats.org/officeDocument/2006/relationships/image" Target="../media/image32.jpg"/><Relationship Id="rId64" Type="http://schemas.openxmlformats.org/officeDocument/2006/relationships/hyperlink" Target="https://www.donballon.ru/upload/storage/catalog/large/396631/9f10310b_03d5_4a2b_9b33_4946f80fd4ae.jpg" TargetMode="External"/><Relationship Id="rId65" Type="http://schemas.openxmlformats.org/officeDocument/2006/relationships/image" Target="../media/image33.jpg"/><Relationship Id="rId66" Type="http://schemas.openxmlformats.org/officeDocument/2006/relationships/hyperlink" Target="https://www.donballon.ru/upload/storage/catalog/large/333331/3319271b_0ec4_4951_a1f8_6599f3fba084.jpg" TargetMode="External"/><Relationship Id="rId67" Type="http://schemas.openxmlformats.org/officeDocument/2006/relationships/image" Target="../media/image34.jpg"/><Relationship Id="rId68" Type="http://schemas.openxmlformats.org/officeDocument/2006/relationships/hyperlink" Target="https://www.donballon.ru/upload/storage/catalog/large/376632/7f2b83e9_8d73_4b6a_9e1b_9f6e8c3e7594.jpg" TargetMode="External"/><Relationship Id="rId69" Type="http://schemas.openxmlformats.org/officeDocument/2006/relationships/image" Target="../media/image35.jpg"/><Relationship Id="rId70" Type="http://schemas.openxmlformats.org/officeDocument/2006/relationships/hyperlink" Target="https://www.donballon.ru/upload/storage/catalog/large/316132/1a2cac44_3a7f_49a1_9e44_3033668008f5.jpg" TargetMode="External"/><Relationship Id="rId71" Type="http://schemas.openxmlformats.org/officeDocument/2006/relationships/image" Target="../media/image36.jpg"/><Relationship Id="rId72" Type="http://schemas.openxmlformats.org/officeDocument/2006/relationships/hyperlink" Target="https://www.donballon.ru/upload/storage/catalog/large/653434/e440b640_8309_48f7_9a29_1a3078003fa8.jpg" TargetMode="External"/><Relationship Id="rId73" Type="http://schemas.openxmlformats.org/officeDocument/2006/relationships/image" Target="../media/image37.jpg"/><Relationship Id="rId74" Type="http://schemas.openxmlformats.org/officeDocument/2006/relationships/hyperlink" Target="https://www.donballon.ru/upload/storage/catalog/large/303130/010998e8_8f04_4984_a7a3_17ac474152be.jpg" TargetMode="External"/><Relationship Id="rId75" Type="http://schemas.openxmlformats.org/officeDocument/2006/relationships/image" Target="../media/image38.jpg"/><Relationship Id="rId76" Type="http://schemas.openxmlformats.org/officeDocument/2006/relationships/hyperlink" Target="https://www.donballon.ru/upload/storage/catalog/large/646264/dbd5a74e_6f70_4654_95b5_4dcd029081c5.jpg" TargetMode="External"/><Relationship Id="rId77" Type="http://schemas.openxmlformats.org/officeDocument/2006/relationships/image" Target="../media/image39.jpg"/><Relationship Id="rId78" Type="http://schemas.openxmlformats.org/officeDocument/2006/relationships/hyperlink" Target="https://www.donballon.ru/upload/storage/catalog/large/623364/b3d4aad9_1c91_4528_98a3_cea45f6ae30c.jpg" TargetMode="External"/><Relationship Id="rId79" Type="http://schemas.openxmlformats.org/officeDocument/2006/relationships/image" Target="../media/image40.jpg"/><Relationship Id="rId80" Type="http://schemas.openxmlformats.org/officeDocument/2006/relationships/hyperlink" Target="https://www.donballon.ru/upload/storage/catalog/large/346261/4ba4c82c_8dd8_4c32_990d_5b6ae8023dd2.jpg" TargetMode="External"/><Relationship Id="rId81" Type="http://schemas.openxmlformats.org/officeDocument/2006/relationships/image" Target="../media/image41.jpg"/><Relationship Id="rId82" Type="http://schemas.openxmlformats.org/officeDocument/2006/relationships/hyperlink" Target="https://www.donballon.ru/upload/storage/catalog/large/343736/4769412d_4020_4fef_ba42_8f495287b68e.jpg" TargetMode="External"/><Relationship Id="rId83" Type="http://schemas.openxmlformats.org/officeDocument/2006/relationships/image" Target="../media/image42.jpg"/><Relationship Id="rId84" Type="http://schemas.openxmlformats.org/officeDocument/2006/relationships/hyperlink" Target="https://www.donballon.ru/upload/storage/catalog/large/613634/a64a19f4_72bd_4c65_b682_ce15f539161e.jpg" TargetMode="External"/><Relationship Id="rId85" Type="http://schemas.openxmlformats.org/officeDocument/2006/relationships/image" Target="../media/image43.jpg"/><Relationship Id="rId86" Type="http://schemas.openxmlformats.org/officeDocument/2006/relationships/hyperlink" Target="https://www.donballon.ru/upload/storage/catalog/large/333831/381d160c_5ed1_4b8b_bd2f_8a47665ec854.jpg" TargetMode="External"/><Relationship Id="rId87" Type="http://schemas.openxmlformats.org/officeDocument/2006/relationships/image" Target="../media/image44.jpg"/><Relationship Id="rId88" Type="http://schemas.openxmlformats.org/officeDocument/2006/relationships/hyperlink" Target="https://www.donballon.ru/upload/storage/catalog/large/663439/f49ca7e6_70fe_4e6f_ab20_6da030d6f58d.jpg" TargetMode="External"/><Relationship Id="rId89" Type="http://schemas.openxmlformats.org/officeDocument/2006/relationships/image" Target="../media/image45.jpg"/><Relationship Id="rId90" Type="http://schemas.openxmlformats.org/officeDocument/2006/relationships/hyperlink" Target="https://www.donballon.ru/upload/storage/catalog/large/636334/cc4405bf_f7cc_4c9e_bc49_2075b59e364f.jpg" TargetMode="External"/><Relationship Id="rId91" Type="http://schemas.openxmlformats.org/officeDocument/2006/relationships/image" Target="../media/image46.jpg"/><Relationship Id="rId92" Type="http://schemas.openxmlformats.org/officeDocument/2006/relationships/hyperlink" Target="https://www.donballon.ru/upload/storage/catalog/large/653237/e27255cd_a2a9_4be1_b01e_63deaa530c59.jpg" TargetMode="External"/><Relationship Id="rId93" Type="http://schemas.openxmlformats.org/officeDocument/2006/relationships/image" Target="../media/image47.jpg"/><Relationship Id="rId94" Type="http://schemas.openxmlformats.org/officeDocument/2006/relationships/hyperlink" Target="https://www.donballon.ru/upload/storage/catalog/large/613761/a7a5dd14_ed60_4f02_b672_4b6d9fdc9163.jpg" TargetMode="External"/><Relationship Id="rId95" Type="http://schemas.openxmlformats.org/officeDocument/2006/relationships/image" Target="../media/image48.jpg"/><Relationship Id="rId96" Type="http://schemas.openxmlformats.org/officeDocument/2006/relationships/hyperlink" Target="https://www.donballon.ru/upload/storage/catalog/large/653334/e34921bc_a373_4394_b5bb_3e3143cfd250.jpg" TargetMode="External"/><Relationship Id="rId97" Type="http://schemas.openxmlformats.org/officeDocument/2006/relationships/image" Target="../media/image49.jpg"/><Relationship Id="rId98" Type="http://schemas.openxmlformats.org/officeDocument/2006/relationships/hyperlink" Target="https://www.donballon.ru/upload/storage/catalog/large/353539/55947dd1_9cb5_45ea_adc3_e3b54ea9c3f0.jpg" TargetMode="External"/><Relationship Id="rId99" Type="http://schemas.openxmlformats.org/officeDocument/2006/relationships/image" Target="../media/image50.jpg"/><Relationship Id="rId100" Type="http://schemas.openxmlformats.org/officeDocument/2006/relationships/hyperlink" Target="https://www.donballon.ru/upload/storage/catalog/large/316231/1b181065_da3d_4726_b099_d490b9e040fd.jpg" TargetMode="External"/><Relationship Id="rId101" Type="http://schemas.openxmlformats.org/officeDocument/2006/relationships/image" Target="../media/image51.jpg"/><Relationship Id="rId102" Type="http://schemas.openxmlformats.org/officeDocument/2006/relationships/hyperlink" Target="https://www.donballon.ru/upload/storage/catalog/large/613764/a7d649ba_a8d5_4c07_81b1_c3def40989a2.jpg" TargetMode="External"/><Relationship Id="rId103" Type="http://schemas.openxmlformats.org/officeDocument/2006/relationships/image" Target="../media/image52.jpg"/><Relationship Id="rId104" Type="http://schemas.openxmlformats.org/officeDocument/2006/relationships/hyperlink" Target="https://www.donballon.ru/upload/storage/catalog/large/363165/61e3ff9f_e9c8_4c2b_9066_078421c6f702.jpg" TargetMode="External"/><Relationship Id="rId105" Type="http://schemas.openxmlformats.org/officeDocument/2006/relationships/image" Target="../media/image53.jpg"/><Relationship Id="rId106" Type="http://schemas.openxmlformats.org/officeDocument/2006/relationships/hyperlink" Target="https://www.donballon.ru/upload/storage/catalog/large/376261/7ba390ca_875c_4916_894d_6ccadf90daa8.jpg" TargetMode="External"/><Relationship Id="rId107" Type="http://schemas.openxmlformats.org/officeDocument/2006/relationships/image" Target="../media/image54.jpg"/><Relationship Id="rId108" Type="http://schemas.openxmlformats.org/officeDocument/2006/relationships/hyperlink" Target="https://www.donballon.ru/upload/storage/catalog/large/636331/cc14c661_2aea_4c3b_9e7c_6a7dd8358c43.jpg" TargetMode="External"/><Relationship Id="rId109" Type="http://schemas.openxmlformats.org/officeDocument/2006/relationships/image" Target="../media/image55.jpg"/><Relationship Id="rId110" Type="http://schemas.openxmlformats.org/officeDocument/2006/relationships/hyperlink" Target="https://www.donballon.ru/upload/storage/catalog/large/303737/077d6276_ba20_4a66_be76_dd1bbcf3b015.jpg" TargetMode="External"/><Relationship Id="rId111" Type="http://schemas.openxmlformats.org/officeDocument/2006/relationships/image" Target="../media/image56.png"/><Relationship Id="rId112" Type="http://schemas.openxmlformats.org/officeDocument/2006/relationships/hyperlink" Target="https://www.donballon.ru/upload/storage/catalog/large/613033/a03fa7d2_70cd_433d_ba83_e95d457625c6.png" TargetMode="External"/><Relationship Id="rId113" Type="http://schemas.openxmlformats.org/officeDocument/2006/relationships/image" Target="../media/image57.jpg"/><Relationship Id="rId114" Type="http://schemas.openxmlformats.org/officeDocument/2006/relationships/hyperlink" Target="https://www.donballon.ru/upload/storage/catalog/large/376633/7f35d5b9_c556_4219_a906_59e223407755.jpg" TargetMode="External"/><Relationship Id="rId115" Type="http://schemas.openxmlformats.org/officeDocument/2006/relationships/image" Target="../media/image58.jpg"/><Relationship Id="rId116" Type="http://schemas.openxmlformats.org/officeDocument/2006/relationships/hyperlink" Target="https://www.donballon.ru/upload/storage/catalog/large/646338/dc8de715_100b_4a57_bd2b_a93c796b2618.jpg" TargetMode="External"/><Relationship Id="rId117" Type="http://schemas.openxmlformats.org/officeDocument/2006/relationships/image" Target="../media/image59.jpg"/><Relationship Id="rId118" Type="http://schemas.openxmlformats.org/officeDocument/2006/relationships/hyperlink" Target="https://www.donballon.ru/upload/storage/catalog/large/396465/9deaee1b_da90_492d_8bea_33b562aada30.jpg" TargetMode="External"/><Relationship Id="rId119" Type="http://schemas.openxmlformats.org/officeDocument/2006/relationships/image" Target="../media/image60.jpg"/><Relationship Id="rId120" Type="http://schemas.openxmlformats.org/officeDocument/2006/relationships/hyperlink" Target="https://www.donballon.ru/upload/storage/catalog/large/366630/6f07c53f_0c11_4a35_9663_36f83611fe56.jpg" TargetMode="External"/><Relationship Id="rId121" Type="http://schemas.openxmlformats.org/officeDocument/2006/relationships/image" Target="../media/image61.jpg"/><Relationship Id="rId122" Type="http://schemas.openxmlformats.org/officeDocument/2006/relationships/hyperlink" Target="https://www.donballon.ru/upload/storage/catalog/large/613832/a822a165_6694_4aae_a05b_c5c510c28ac2.jpg" TargetMode="External"/><Relationship Id="rId123" Type="http://schemas.openxmlformats.org/officeDocument/2006/relationships/image" Target="../media/image62.jpg"/><Relationship Id="rId124" Type="http://schemas.openxmlformats.org/officeDocument/2006/relationships/hyperlink" Target="https://www.donballon.ru/upload/storage/catalog/large/383365/83e97354_baac_4113_a1cf_5ad5301f3c06.jpg" TargetMode="External"/><Relationship Id="rId125" Type="http://schemas.openxmlformats.org/officeDocument/2006/relationships/image" Target="../media/image63.jpg"/><Relationship Id="rId126" Type="http://schemas.openxmlformats.org/officeDocument/2006/relationships/hyperlink" Target="https://www.donballon.ru/upload/storage/catalog/large/336435/3d5403ea_c698_414f_ab91_08ac66279a46.jpg" TargetMode="External"/><Relationship Id="rId127" Type="http://schemas.openxmlformats.org/officeDocument/2006/relationships/image" Target="../media/image64.jpg"/><Relationship Id="rId128" Type="http://schemas.openxmlformats.org/officeDocument/2006/relationships/hyperlink" Target="https://www.donballon.ru/upload/storage/catalog/large/396437/9d7586b5_80c3_465d_af6b_0ef4840e2ebe.jpg" TargetMode="External"/><Relationship Id="rId129" Type="http://schemas.openxmlformats.org/officeDocument/2006/relationships/image" Target="../media/image65.jpg"/><Relationship Id="rId130" Type="http://schemas.openxmlformats.org/officeDocument/2006/relationships/hyperlink" Target="https://www.donballon.ru/upload/storage/catalog/large/353234/5245be67_fce3_4b43_92ee_b9e58af9fd86.jpg" TargetMode="External"/><Relationship Id="rId131" Type="http://schemas.openxmlformats.org/officeDocument/2006/relationships/image" Target="../media/image66.jpg"/><Relationship Id="rId132" Type="http://schemas.openxmlformats.org/officeDocument/2006/relationships/hyperlink" Target="https://www.donballon.ru/upload/storage/catalog/large/333030/30077d45_b7f3_4080_90a3_e5bec828f391.jpg" TargetMode="External"/><Relationship Id="rId133" Type="http://schemas.openxmlformats.org/officeDocument/2006/relationships/image" Target="../media/image67.png"/><Relationship Id="rId134" Type="http://schemas.openxmlformats.org/officeDocument/2006/relationships/hyperlink" Target="https://www.donballon.ru/upload/storage/catalog/large/633361/c3a844ab_8912_4902_8bee_2a9c66dae3ec.png" TargetMode="External"/><Relationship Id="rId135" Type="http://schemas.openxmlformats.org/officeDocument/2006/relationships/image" Target="../media/image68.jpg"/><Relationship Id="rId136" Type="http://schemas.openxmlformats.org/officeDocument/2006/relationships/hyperlink" Target="https://www.donballon.ru/upload/storage/catalog/large/346463/4dc29d9d_0a08_4eaa_924e_5e2a763726dd.jpg" TargetMode="External"/><Relationship Id="rId137" Type="http://schemas.openxmlformats.org/officeDocument/2006/relationships/image" Target="../media/image69.png"/><Relationship Id="rId138" Type="http://schemas.openxmlformats.org/officeDocument/2006/relationships/hyperlink" Target="https://www.donballon.ru/upload/storage/catalog/large/363538/65817f38_5c05_4f88_9ca4_afd8ac91dc9b.png" TargetMode="External"/><Relationship Id="rId139" Type="http://schemas.openxmlformats.org/officeDocument/2006/relationships/image" Target="../media/image70.jpg"/><Relationship Id="rId140" Type="http://schemas.openxmlformats.org/officeDocument/2006/relationships/hyperlink" Target="https://www.donballon.ru/upload/storage/catalog/large/653062/e0b7dab6_8932_4d48_be51_b1bf2a47bd0f.jpg" TargetMode="External"/><Relationship Id="rId141" Type="http://schemas.openxmlformats.org/officeDocument/2006/relationships/image" Target="../media/image71.jpg"/><Relationship Id="rId142" Type="http://schemas.openxmlformats.org/officeDocument/2006/relationships/hyperlink" Target="https://www.donballon.ru/upload/storage/catalog/large/636162/cabf5887_c2c1_46b0_8844_f02f021845b0.jpg" TargetMode="External"/><Relationship Id="rId143" Type="http://schemas.openxmlformats.org/officeDocument/2006/relationships/image" Target="../media/image72.jpg"/><Relationship Id="rId144" Type="http://schemas.openxmlformats.org/officeDocument/2006/relationships/hyperlink" Target="https://www.donballon.ru/upload/storage/catalog/large/393834/98432e9e_43b0_4305_8189_ea0785c971ef.jpg" TargetMode="External"/><Relationship Id="rId145" Type="http://schemas.openxmlformats.org/officeDocument/2006/relationships/image" Target="../media/image73.jpg"/><Relationship Id="rId146" Type="http://schemas.openxmlformats.org/officeDocument/2006/relationships/hyperlink" Target="https://www.donballon.ru/upload/storage/catalog/large/646135/da52b3db_e82f_40c6_8db0_795e94d96789.jpg" TargetMode="External"/><Relationship Id="rId147" Type="http://schemas.openxmlformats.org/officeDocument/2006/relationships/image" Target="../media/image74.jpg"/><Relationship Id="rId148" Type="http://schemas.openxmlformats.org/officeDocument/2006/relationships/hyperlink" Target="https://www.donballon.ru/upload/storage/catalog/large/333730/37042cdb_3aeb_4180_96f2_f7b2adeb6362.jpg" TargetMode="External"/><Relationship Id="rId149" Type="http://schemas.openxmlformats.org/officeDocument/2006/relationships/image" Target="../media/image75.jpg"/><Relationship Id="rId150" Type="http://schemas.openxmlformats.org/officeDocument/2006/relationships/hyperlink" Target="https://www.donballon.ru/upload/storage/catalog/large/643266/d2f7beb4_1bc6_4a53_a035_51f6bc1258f4.jpg" TargetMode="External"/><Relationship Id="rId151" Type="http://schemas.openxmlformats.org/officeDocument/2006/relationships/image" Target="../media/image76.jpg"/><Relationship Id="rId152" Type="http://schemas.openxmlformats.org/officeDocument/2006/relationships/hyperlink" Target="https://www.donballon.ru/upload/storage/catalog/large/323938/2987461e_d446_4d67_98c6_8e9359396834.jpg" TargetMode="External"/><Relationship Id="rId153" Type="http://schemas.openxmlformats.org/officeDocument/2006/relationships/image" Target="../media/image77.jpg"/><Relationship Id="rId154" Type="http://schemas.openxmlformats.org/officeDocument/2006/relationships/hyperlink" Target="https://www.donballon.ru/upload/storage/catalog/large/653061/e0a024d9_ab83_4522_bcf2_9a164b2163d9.jpg" TargetMode="External"/><Relationship Id="rId155" Type="http://schemas.openxmlformats.org/officeDocument/2006/relationships/image" Target="../media/image78.jpg"/><Relationship Id="rId156" Type="http://schemas.openxmlformats.org/officeDocument/2006/relationships/hyperlink" Target="https://www.donballon.ru/upload/storage/catalog/large/363763/67c653cc_5cdb_43d9_ae23_074d51b43ae9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</xdr:colOff>
      <xdr:row>1</xdr:row>
      <xdr:rowOff>7600</xdr:rowOff>
    </xdr:from>
    <xdr:to>
      <xdr:col>0</xdr:col>
      <xdr:colOff>752400</xdr:colOff>
      <xdr:row>1</xdr:row>
      <xdr:rowOff>752400</xdr:rowOff>
    </xdr:to>
    <xdr:pic>
      <xdr:nvPicPr>
        <xdr:cNvPr id="1" name="image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</xdr:row>
      <xdr:rowOff>7600</xdr:rowOff>
    </xdr:from>
    <xdr:to>
      <xdr:col>0</xdr:col>
      <xdr:colOff>661200</xdr:colOff>
      <xdr:row>2</xdr:row>
      <xdr:rowOff>752400</xdr:rowOff>
    </xdr:to>
    <xdr:pic>
      <xdr:nvPicPr>
        <xdr:cNvPr id="3" name="image2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</xdr:row>
      <xdr:rowOff>7600</xdr:rowOff>
    </xdr:from>
    <xdr:to>
      <xdr:col>0</xdr:col>
      <xdr:colOff>752400</xdr:colOff>
      <xdr:row>3</xdr:row>
      <xdr:rowOff>638400</xdr:rowOff>
    </xdr:to>
    <xdr:pic>
      <xdr:nvPicPr>
        <xdr:cNvPr id="5" name="image3.jp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</xdr:row>
      <xdr:rowOff>7600</xdr:rowOff>
    </xdr:from>
    <xdr:to>
      <xdr:col>0</xdr:col>
      <xdr:colOff>752400</xdr:colOff>
      <xdr:row>4</xdr:row>
      <xdr:rowOff>752400</xdr:rowOff>
    </xdr:to>
    <xdr:pic>
      <xdr:nvPicPr>
        <xdr:cNvPr id="7" name="image4.jp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</xdr:row>
      <xdr:rowOff>7600</xdr:rowOff>
    </xdr:from>
    <xdr:to>
      <xdr:col>0</xdr:col>
      <xdr:colOff>425600</xdr:colOff>
      <xdr:row>5</xdr:row>
      <xdr:rowOff>752400</xdr:rowOff>
    </xdr:to>
    <xdr:pic>
      <xdr:nvPicPr>
        <xdr:cNvPr id="9" name="image5.jp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</xdr:row>
      <xdr:rowOff>7600</xdr:rowOff>
    </xdr:from>
    <xdr:to>
      <xdr:col>0</xdr:col>
      <xdr:colOff>752400</xdr:colOff>
      <xdr:row>6</xdr:row>
      <xdr:rowOff>630800</xdr:rowOff>
    </xdr:to>
    <xdr:pic>
      <xdr:nvPicPr>
        <xdr:cNvPr id="11" name="image6.jp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</xdr:row>
      <xdr:rowOff>7600</xdr:rowOff>
    </xdr:from>
    <xdr:to>
      <xdr:col>0</xdr:col>
      <xdr:colOff>478800</xdr:colOff>
      <xdr:row>7</xdr:row>
      <xdr:rowOff>752400</xdr:rowOff>
    </xdr:to>
    <xdr:pic>
      <xdr:nvPicPr>
        <xdr:cNvPr id="13" name="image7.jp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8</xdr:row>
      <xdr:rowOff>7600</xdr:rowOff>
    </xdr:from>
    <xdr:to>
      <xdr:col>0</xdr:col>
      <xdr:colOff>402800</xdr:colOff>
      <xdr:row>8</xdr:row>
      <xdr:rowOff>752400</xdr:rowOff>
    </xdr:to>
    <xdr:pic>
      <xdr:nvPicPr>
        <xdr:cNvPr id="15" name="image8.jp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9</xdr:row>
      <xdr:rowOff>7600</xdr:rowOff>
    </xdr:from>
    <xdr:to>
      <xdr:col>0</xdr:col>
      <xdr:colOff>752400</xdr:colOff>
      <xdr:row>9</xdr:row>
      <xdr:rowOff>676400</xdr:rowOff>
    </xdr:to>
    <xdr:pic>
      <xdr:nvPicPr>
        <xdr:cNvPr id="17" name="image9.jpg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10</xdr:row>
      <xdr:rowOff>7600</xdr:rowOff>
    </xdr:from>
    <xdr:to>
      <xdr:col>0</xdr:col>
      <xdr:colOff>532000</xdr:colOff>
      <xdr:row>10</xdr:row>
      <xdr:rowOff>752400</xdr:rowOff>
    </xdr:to>
    <xdr:pic>
      <xdr:nvPicPr>
        <xdr:cNvPr id="19" name="image10.jpg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11</xdr:row>
      <xdr:rowOff>7600</xdr:rowOff>
    </xdr:from>
    <xdr:to>
      <xdr:col>0</xdr:col>
      <xdr:colOff>653600</xdr:colOff>
      <xdr:row>11</xdr:row>
      <xdr:rowOff>752400</xdr:rowOff>
    </xdr:to>
    <xdr:pic>
      <xdr:nvPicPr>
        <xdr:cNvPr id="21" name="image11.jpg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12</xdr:row>
      <xdr:rowOff>7600</xdr:rowOff>
    </xdr:from>
    <xdr:to>
      <xdr:col>0</xdr:col>
      <xdr:colOff>456000</xdr:colOff>
      <xdr:row>12</xdr:row>
      <xdr:rowOff>752400</xdr:rowOff>
    </xdr:to>
    <xdr:pic>
      <xdr:nvPicPr>
        <xdr:cNvPr id="23" name="image12.jpg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13</xdr:row>
      <xdr:rowOff>7600</xdr:rowOff>
    </xdr:from>
    <xdr:to>
      <xdr:col>0</xdr:col>
      <xdr:colOff>752400</xdr:colOff>
      <xdr:row>13</xdr:row>
      <xdr:rowOff>570000</xdr:rowOff>
    </xdr:to>
    <xdr:pic>
      <xdr:nvPicPr>
        <xdr:cNvPr id="25" name="image13.jpg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14</xdr:row>
      <xdr:rowOff>7600</xdr:rowOff>
    </xdr:from>
    <xdr:to>
      <xdr:col>0</xdr:col>
      <xdr:colOff>524400</xdr:colOff>
      <xdr:row>14</xdr:row>
      <xdr:rowOff>752400</xdr:rowOff>
    </xdr:to>
    <xdr:pic>
      <xdr:nvPicPr>
        <xdr:cNvPr id="27" name="image14.jpg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15</xdr:row>
      <xdr:rowOff>7600</xdr:rowOff>
    </xdr:from>
    <xdr:to>
      <xdr:col>0</xdr:col>
      <xdr:colOff>752400</xdr:colOff>
      <xdr:row>15</xdr:row>
      <xdr:rowOff>592800</xdr:rowOff>
    </xdr:to>
    <xdr:pic>
      <xdr:nvPicPr>
        <xdr:cNvPr id="29" name="image15.jpg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16</xdr:row>
      <xdr:rowOff>7600</xdr:rowOff>
    </xdr:from>
    <xdr:to>
      <xdr:col>0</xdr:col>
      <xdr:colOff>752400</xdr:colOff>
      <xdr:row>16</xdr:row>
      <xdr:rowOff>592800</xdr:rowOff>
    </xdr:to>
    <xdr:pic>
      <xdr:nvPicPr>
        <xdr:cNvPr id="31" name="image16.jpg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17</xdr:row>
      <xdr:rowOff>7600</xdr:rowOff>
    </xdr:from>
    <xdr:to>
      <xdr:col>0</xdr:col>
      <xdr:colOff>752400</xdr:colOff>
      <xdr:row>17</xdr:row>
      <xdr:rowOff>592800</xdr:rowOff>
    </xdr:to>
    <xdr:pic>
      <xdr:nvPicPr>
        <xdr:cNvPr id="33" name="image17.png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18</xdr:row>
      <xdr:rowOff>7600</xdr:rowOff>
    </xdr:from>
    <xdr:to>
      <xdr:col>0</xdr:col>
      <xdr:colOff>752400</xdr:colOff>
      <xdr:row>18</xdr:row>
      <xdr:rowOff>592800</xdr:rowOff>
    </xdr:to>
    <xdr:pic>
      <xdr:nvPicPr>
        <xdr:cNvPr id="35" name="image18.jpg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19</xdr:row>
      <xdr:rowOff>7600</xdr:rowOff>
    </xdr:from>
    <xdr:to>
      <xdr:col>0</xdr:col>
      <xdr:colOff>752400</xdr:colOff>
      <xdr:row>19</xdr:row>
      <xdr:rowOff>592800</xdr:rowOff>
    </xdr:to>
    <xdr:pic>
      <xdr:nvPicPr>
        <xdr:cNvPr id="37" name="image19.jpg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20</xdr:row>
      <xdr:rowOff>7600</xdr:rowOff>
    </xdr:from>
    <xdr:to>
      <xdr:col>0</xdr:col>
      <xdr:colOff>752400</xdr:colOff>
      <xdr:row>20</xdr:row>
      <xdr:rowOff>592800</xdr:rowOff>
    </xdr:to>
    <xdr:pic>
      <xdr:nvPicPr>
        <xdr:cNvPr id="39" name="image20.jpg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21</xdr:row>
      <xdr:rowOff>7600</xdr:rowOff>
    </xdr:from>
    <xdr:to>
      <xdr:col>0</xdr:col>
      <xdr:colOff>752400</xdr:colOff>
      <xdr:row>21</xdr:row>
      <xdr:rowOff>592800</xdr:rowOff>
    </xdr:to>
    <xdr:pic>
      <xdr:nvPicPr>
        <xdr:cNvPr id="41" name="image21.png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22</xdr:row>
      <xdr:rowOff>7600</xdr:rowOff>
    </xdr:from>
    <xdr:to>
      <xdr:col>0</xdr:col>
      <xdr:colOff>752400</xdr:colOff>
      <xdr:row>22</xdr:row>
      <xdr:rowOff>410400</xdr:rowOff>
    </xdr:to>
    <xdr:pic>
      <xdr:nvPicPr>
        <xdr:cNvPr id="43" name="image22.jpg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23</xdr:row>
      <xdr:rowOff>7600</xdr:rowOff>
    </xdr:from>
    <xdr:to>
      <xdr:col>0</xdr:col>
      <xdr:colOff>752400</xdr:colOff>
      <xdr:row>23</xdr:row>
      <xdr:rowOff>752400</xdr:rowOff>
    </xdr:to>
    <xdr:pic>
      <xdr:nvPicPr>
        <xdr:cNvPr id="45" name="image23.jpg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24</xdr:row>
      <xdr:rowOff>7600</xdr:rowOff>
    </xdr:from>
    <xdr:to>
      <xdr:col>0</xdr:col>
      <xdr:colOff>752400</xdr:colOff>
      <xdr:row>24</xdr:row>
      <xdr:rowOff>752400</xdr:rowOff>
    </xdr:to>
    <xdr:pic>
      <xdr:nvPicPr>
        <xdr:cNvPr id="47" name="image24.jpg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25</xdr:row>
      <xdr:rowOff>7600</xdr:rowOff>
    </xdr:from>
    <xdr:to>
      <xdr:col>0</xdr:col>
      <xdr:colOff>752400</xdr:colOff>
      <xdr:row>25</xdr:row>
      <xdr:rowOff>752400</xdr:rowOff>
    </xdr:to>
    <xdr:pic>
      <xdr:nvPicPr>
        <xdr:cNvPr id="49" name="image25.jpg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26</xdr:row>
      <xdr:rowOff>7600</xdr:rowOff>
    </xdr:from>
    <xdr:to>
      <xdr:col>0</xdr:col>
      <xdr:colOff>752400</xdr:colOff>
      <xdr:row>26</xdr:row>
      <xdr:rowOff>752400</xdr:rowOff>
    </xdr:to>
    <xdr:pic>
      <xdr:nvPicPr>
        <xdr:cNvPr id="51" name="image26.jpg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27</xdr:row>
      <xdr:rowOff>7600</xdr:rowOff>
    </xdr:from>
    <xdr:to>
      <xdr:col>0</xdr:col>
      <xdr:colOff>752400</xdr:colOff>
      <xdr:row>27</xdr:row>
      <xdr:rowOff>752400</xdr:rowOff>
    </xdr:to>
    <xdr:pic>
      <xdr:nvPicPr>
        <xdr:cNvPr id="53" name="image27.jp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28</xdr:row>
      <xdr:rowOff>7600</xdr:rowOff>
    </xdr:from>
    <xdr:to>
      <xdr:col>0</xdr:col>
      <xdr:colOff>752400</xdr:colOff>
      <xdr:row>28</xdr:row>
      <xdr:rowOff>752400</xdr:rowOff>
    </xdr:to>
    <xdr:pic>
      <xdr:nvPicPr>
        <xdr:cNvPr id="55" name="image28.jp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29</xdr:row>
      <xdr:rowOff>7600</xdr:rowOff>
    </xdr:from>
    <xdr:to>
      <xdr:col>0</xdr:col>
      <xdr:colOff>752400</xdr:colOff>
      <xdr:row>29</xdr:row>
      <xdr:rowOff>752400</xdr:rowOff>
    </xdr:to>
    <xdr:pic>
      <xdr:nvPicPr>
        <xdr:cNvPr id="57" name="image29.jp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30</xdr:row>
      <xdr:rowOff>7600</xdr:rowOff>
    </xdr:from>
    <xdr:to>
      <xdr:col>0</xdr:col>
      <xdr:colOff>752400</xdr:colOff>
      <xdr:row>30</xdr:row>
      <xdr:rowOff>752400</xdr:rowOff>
    </xdr:to>
    <xdr:pic>
      <xdr:nvPicPr>
        <xdr:cNvPr id="59" name="image30.jpg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31</xdr:row>
      <xdr:rowOff>7600</xdr:rowOff>
    </xdr:from>
    <xdr:to>
      <xdr:col>0</xdr:col>
      <xdr:colOff>752400</xdr:colOff>
      <xdr:row>31</xdr:row>
      <xdr:rowOff>752400</xdr:rowOff>
    </xdr:to>
    <xdr:pic>
      <xdr:nvPicPr>
        <xdr:cNvPr id="61" name="image31.jp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32</xdr:row>
      <xdr:rowOff>7600</xdr:rowOff>
    </xdr:from>
    <xdr:to>
      <xdr:col>0</xdr:col>
      <xdr:colOff>752400</xdr:colOff>
      <xdr:row>32</xdr:row>
      <xdr:rowOff>752400</xdr:rowOff>
    </xdr:to>
    <xdr:pic>
      <xdr:nvPicPr>
        <xdr:cNvPr id="63" name="image32.jp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33</xdr:row>
      <xdr:rowOff>7600</xdr:rowOff>
    </xdr:from>
    <xdr:to>
      <xdr:col>0</xdr:col>
      <xdr:colOff>752400</xdr:colOff>
      <xdr:row>33</xdr:row>
      <xdr:rowOff>752400</xdr:rowOff>
    </xdr:to>
    <xdr:pic>
      <xdr:nvPicPr>
        <xdr:cNvPr id="65" name="image33.jp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34</xdr:row>
      <xdr:rowOff>7600</xdr:rowOff>
    </xdr:from>
    <xdr:to>
      <xdr:col>0</xdr:col>
      <xdr:colOff>752400</xdr:colOff>
      <xdr:row>34</xdr:row>
      <xdr:rowOff>752400</xdr:rowOff>
    </xdr:to>
    <xdr:pic>
      <xdr:nvPicPr>
        <xdr:cNvPr id="67" name="image34.jpg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35</xdr:row>
      <xdr:rowOff>7600</xdr:rowOff>
    </xdr:from>
    <xdr:to>
      <xdr:col>0</xdr:col>
      <xdr:colOff>752400</xdr:colOff>
      <xdr:row>35</xdr:row>
      <xdr:rowOff>752400</xdr:rowOff>
    </xdr:to>
    <xdr:pic>
      <xdr:nvPicPr>
        <xdr:cNvPr id="69" name="image35.jpg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36</xdr:row>
      <xdr:rowOff>7600</xdr:rowOff>
    </xdr:from>
    <xdr:to>
      <xdr:col>0</xdr:col>
      <xdr:colOff>752400</xdr:colOff>
      <xdr:row>36</xdr:row>
      <xdr:rowOff>752400</xdr:rowOff>
    </xdr:to>
    <xdr:pic>
      <xdr:nvPicPr>
        <xdr:cNvPr id="71" name="image36.jpg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37</xdr:row>
      <xdr:rowOff>7600</xdr:rowOff>
    </xdr:from>
    <xdr:to>
      <xdr:col>0</xdr:col>
      <xdr:colOff>752400</xdr:colOff>
      <xdr:row>37</xdr:row>
      <xdr:rowOff>752400</xdr:rowOff>
    </xdr:to>
    <xdr:pic>
      <xdr:nvPicPr>
        <xdr:cNvPr id="73" name="image37.jpg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38</xdr:row>
      <xdr:rowOff>7600</xdr:rowOff>
    </xdr:from>
    <xdr:to>
      <xdr:col>0</xdr:col>
      <xdr:colOff>752400</xdr:colOff>
      <xdr:row>38</xdr:row>
      <xdr:rowOff>752400</xdr:rowOff>
    </xdr:to>
    <xdr:pic>
      <xdr:nvPicPr>
        <xdr:cNvPr id="75" name="image38.jp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39</xdr:row>
      <xdr:rowOff>7600</xdr:rowOff>
    </xdr:from>
    <xdr:to>
      <xdr:col>0</xdr:col>
      <xdr:colOff>752400</xdr:colOff>
      <xdr:row>39</xdr:row>
      <xdr:rowOff>752400</xdr:rowOff>
    </xdr:to>
    <xdr:pic>
      <xdr:nvPicPr>
        <xdr:cNvPr id="77" name="image39.jp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40</xdr:row>
      <xdr:rowOff>7600</xdr:rowOff>
    </xdr:from>
    <xdr:to>
      <xdr:col>0</xdr:col>
      <xdr:colOff>706800</xdr:colOff>
      <xdr:row>40</xdr:row>
      <xdr:rowOff>752400</xdr:rowOff>
    </xdr:to>
    <xdr:pic>
      <xdr:nvPicPr>
        <xdr:cNvPr id="79" name="image40.jpg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41</xdr:row>
      <xdr:rowOff>7600</xdr:rowOff>
    </xdr:from>
    <xdr:to>
      <xdr:col>0</xdr:col>
      <xdr:colOff>752400</xdr:colOff>
      <xdr:row>41</xdr:row>
      <xdr:rowOff>752400</xdr:rowOff>
    </xdr:to>
    <xdr:pic>
      <xdr:nvPicPr>
        <xdr:cNvPr id="81" name="image41.jpg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42</xdr:row>
      <xdr:rowOff>7600</xdr:rowOff>
    </xdr:from>
    <xdr:to>
      <xdr:col>0</xdr:col>
      <xdr:colOff>752400</xdr:colOff>
      <xdr:row>42</xdr:row>
      <xdr:rowOff>752400</xdr:rowOff>
    </xdr:to>
    <xdr:pic>
      <xdr:nvPicPr>
        <xdr:cNvPr id="83" name="image42.jpg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43</xdr:row>
      <xdr:rowOff>7600</xdr:rowOff>
    </xdr:from>
    <xdr:to>
      <xdr:col>0</xdr:col>
      <xdr:colOff>752400</xdr:colOff>
      <xdr:row>43</xdr:row>
      <xdr:rowOff>752400</xdr:rowOff>
    </xdr:to>
    <xdr:pic>
      <xdr:nvPicPr>
        <xdr:cNvPr id="85" name="image43.jpg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44</xdr:row>
      <xdr:rowOff>7600</xdr:rowOff>
    </xdr:from>
    <xdr:to>
      <xdr:col>0</xdr:col>
      <xdr:colOff>752400</xdr:colOff>
      <xdr:row>44</xdr:row>
      <xdr:rowOff>752400</xdr:rowOff>
    </xdr:to>
    <xdr:pic>
      <xdr:nvPicPr>
        <xdr:cNvPr id="87" name="image44.jpg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45</xdr:row>
      <xdr:rowOff>7600</xdr:rowOff>
    </xdr:from>
    <xdr:to>
      <xdr:col>0</xdr:col>
      <xdr:colOff>752400</xdr:colOff>
      <xdr:row>45</xdr:row>
      <xdr:rowOff>752400</xdr:rowOff>
    </xdr:to>
    <xdr:pic>
      <xdr:nvPicPr>
        <xdr:cNvPr id="89" name="image45.jpg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46</xdr:row>
      <xdr:rowOff>7600</xdr:rowOff>
    </xdr:from>
    <xdr:to>
      <xdr:col>0</xdr:col>
      <xdr:colOff>722000</xdr:colOff>
      <xdr:row>46</xdr:row>
      <xdr:rowOff>752400</xdr:rowOff>
    </xdr:to>
    <xdr:pic>
      <xdr:nvPicPr>
        <xdr:cNvPr id="91" name="image46.jpg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47</xdr:row>
      <xdr:rowOff>7600</xdr:rowOff>
    </xdr:from>
    <xdr:to>
      <xdr:col>0</xdr:col>
      <xdr:colOff>752400</xdr:colOff>
      <xdr:row>47</xdr:row>
      <xdr:rowOff>562400</xdr:rowOff>
    </xdr:to>
    <xdr:pic>
      <xdr:nvPicPr>
        <xdr:cNvPr id="93" name="image47.jpg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48</xdr:row>
      <xdr:rowOff>7600</xdr:rowOff>
    </xdr:from>
    <xdr:to>
      <xdr:col>0</xdr:col>
      <xdr:colOff>600400</xdr:colOff>
      <xdr:row>48</xdr:row>
      <xdr:rowOff>752400</xdr:rowOff>
    </xdr:to>
    <xdr:pic>
      <xdr:nvPicPr>
        <xdr:cNvPr id="95" name="image48.jpg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49</xdr:row>
      <xdr:rowOff>7600</xdr:rowOff>
    </xdr:from>
    <xdr:to>
      <xdr:col>0</xdr:col>
      <xdr:colOff>684000</xdr:colOff>
      <xdr:row>49</xdr:row>
      <xdr:rowOff>752400</xdr:rowOff>
    </xdr:to>
    <xdr:pic>
      <xdr:nvPicPr>
        <xdr:cNvPr id="97" name="image49.jpg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50</xdr:row>
      <xdr:rowOff>7600</xdr:rowOff>
    </xdr:from>
    <xdr:to>
      <xdr:col>0</xdr:col>
      <xdr:colOff>752400</xdr:colOff>
      <xdr:row>50</xdr:row>
      <xdr:rowOff>562400</xdr:rowOff>
    </xdr:to>
    <xdr:pic>
      <xdr:nvPicPr>
        <xdr:cNvPr id="99" name="image50.jpg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51</xdr:row>
      <xdr:rowOff>7600</xdr:rowOff>
    </xdr:from>
    <xdr:to>
      <xdr:col>0</xdr:col>
      <xdr:colOff>744800</xdr:colOff>
      <xdr:row>51</xdr:row>
      <xdr:rowOff>752400</xdr:rowOff>
    </xdr:to>
    <xdr:pic>
      <xdr:nvPicPr>
        <xdr:cNvPr id="101" name="image51.jpg">
          <a:hlinkClick xmlns:r="http://schemas.openxmlformats.org/officeDocument/2006/relationships" r:id="rId102"/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52</xdr:row>
      <xdr:rowOff>7600</xdr:rowOff>
    </xdr:from>
    <xdr:to>
      <xdr:col>0</xdr:col>
      <xdr:colOff>752400</xdr:colOff>
      <xdr:row>52</xdr:row>
      <xdr:rowOff>676400</xdr:rowOff>
    </xdr:to>
    <xdr:pic>
      <xdr:nvPicPr>
        <xdr:cNvPr id="103" name="image52.jpg">
          <a:hlinkClick xmlns:r="http://schemas.openxmlformats.org/officeDocument/2006/relationships" r:id="rId104"/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53</xdr:row>
      <xdr:rowOff>7600</xdr:rowOff>
    </xdr:from>
    <xdr:to>
      <xdr:col>0</xdr:col>
      <xdr:colOff>752400</xdr:colOff>
      <xdr:row>53</xdr:row>
      <xdr:rowOff>699200</xdr:rowOff>
    </xdr:to>
    <xdr:pic>
      <xdr:nvPicPr>
        <xdr:cNvPr id="105" name="image53.jpg">
          <a:hlinkClick xmlns:r="http://schemas.openxmlformats.org/officeDocument/2006/relationships" r:id="rId106"/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54</xdr:row>
      <xdr:rowOff>7600</xdr:rowOff>
    </xdr:from>
    <xdr:to>
      <xdr:col>0</xdr:col>
      <xdr:colOff>752400</xdr:colOff>
      <xdr:row>54</xdr:row>
      <xdr:rowOff>752400</xdr:rowOff>
    </xdr:to>
    <xdr:pic>
      <xdr:nvPicPr>
        <xdr:cNvPr id="107" name="image54.jpg">
          <a:hlinkClick xmlns:r="http://schemas.openxmlformats.org/officeDocument/2006/relationships" r:id="rId108"/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55</xdr:row>
      <xdr:rowOff>7600</xdr:rowOff>
    </xdr:from>
    <xdr:to>
      <xdr:col>0</xdr:col>
      <xdr:colOff>752400</xdr:colOff>
      <xdr:row>55</xdr:row>
      <xdr:rowOff>706800</xdr:rowOff>
    </xdr:to>
    <xdr:pic>
      <xdr:nvPicPr>
        <xdr:cNvPr id="109" name="image55.jpg">
          <a:hlinkClick xmlns:r="http://schemas.openxmlformats.org/officeDocument/2006/relationships" r:id="rId110"/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56</xdr:row>
      <xdr:rowOff>7600</xdr:rowOff>
    </xdr:from>
    <xdr:to>
      <xdr:col>0</xdr:col>
      <xdr:colOff>752400</xdr:colOff>
      <xdr:row>56</xdr:row>
      <xdr:rowOff>752400</xdr:rowOff>
    </xdr:to>
    <xdr:pic>
      <xdr:nvPicPr>
        <xdr:cNvPr id="111" name="image56.png">
          <a:hlinkClick xmlns:r="http://schemas.openxmlformats.org/officeDocument/2006/relationships" r:id="rId112"/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57</xdr:row>
      <xdr:rowOff>7600</xdr:rowOff>
    </xdr:from>
    <xdr:to>
      <xdr:col>0</xdr:col>
      <xdr:colOff>737200</xdr:colOff>
      <xdr:row>57</xdr:row>
      <xdr:rowOff>752400</xdr:rowOff>
    </xdr:to>
    <xdr:pic>
      <xdr:nvPicPr>
        <xdr:cNvPr id="113" name="image57.jpg">
          <a:hlinkClick xmlns:r="http://schemas.openxmlformats.org/officeDocument/2006/relationships" r:id="rId114"/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58</xdr:row>
      <xdr:rowOff>7600</xdr:rowOff>
    </xdr:from>
    <xdr:to>
      <xdr:col>0</xdr:col>
      <xdr:colOff>752400</xdr:colOff>
      <xdr:row>58</xdr:row>
      <xdr:rowOff>737200</xdr:rowOff>
    </xdr:to>
    <xdr:pic>
      <xdr:nvPicPr>
        <xdr:cNvPr id="115" name="image58.jpg">
          <a:hlinkClick xmlns:r="http://schemas.openxmlformats.org/officeDocument/2006/relationships" r:id="rId116"/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59</xdr:row>
      <xdr:rowOff>7600</xdr:rowOff>
    </xdr:from>
    <xdr:to>
      <xdr:col>0</xdr:col>
      <xdr:colOff>752400</xdr:colOff>
      <xdr:row>59</xdr:row>
      <xdr:rowOff>737200</xdr:rowOff>
    </xdr:to>
    <xdr:pic>
      <xdr:nvPicPr>
        <xdr:cNvPr id="117" name="image59.jpg">
          <a:hlinkClick xmlns:r="http://schemas.openxmlformats.org/officeDocument/2006/relationships" r:id="rId118"/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60</xdr:row>
      <xdr:rowOff>7600</xdr:rowOff>
    </xdr:from>
    <xdr:to>
      <xdr:col>0</xdr:col>
      <xdr:colOff>752400</xdr:colOff>
      <xdr:row>60</xdr:row>
      <xdr:rowOff>501600</xdr:rowOff>
    </xdr:to>
    <xdr:pic>
      <xdr:nvPicPr>
        <xdr:cNvPr id="119" name="image60.jpg">
          <a:hlinkClick xmlns:r="http://schemas.openxmlformats.org/officeDocument/2006/relationships" r:id="rId120"/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61</xdr:row>
      <xdr:rowOff>7600</xdr:rowOff>
    </xdr:from>
    <xdr:to>
      <xdr:col>0</xdr:col>
      <xdr:colOff>752400</xdr:colOff>
      <xdr:row>61</xdr:row>
      <xdr:rowOff>752400</xdr:rowOff>
    </xdr:to>
    <xdr:pic>
      <xdr:nvPicPr>
        <xdr:cNvPr id="121" name="image61.jpg">
          <a:hlinkClick xmlns:r="http://schemas.openxmlformats.org/officeDocument/2006/relationships" r:id="rId122"/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62</xdr:row>
      <xdr:rowOff>7600</xdr:rowOff>
    </xdr:from>
    <xdr:to>
      <xdr:col>0</xdr:col>
      <xdr:colOff>752400</xdr:colOff>
      <xdr:row>62</xdr:row>
      <xdr:rowOff>752400</xdr:rowOff>
    </xdr:to>
    <xdr:pic>
      <xdr:nvPicPr>
        <xdr:cNvPr id="123" name="image62.jpg">
          <a:hlinkClick xmlns:r="http://schemas.openxmlformats.org/officeDocument/2006/relationships" r:id="rId124"/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63</xdr:row>
      <xdr:rowOff>7600</xdr:rowOff>
    </xdr:from>
    <xdr:to>
      <xdr:col>0</xdr:col>
      <xdr:colOff>752400</xdr:colOff>
      <xdr:row>63</xdr:row>
      <xdr:rowOff>699200</xdr:rowOff>
    </xdr:to>
    <xdr:pic>
      <xdr:nvPicPr>
        <xdr:cNvPr id="125" name="image63.jpg">
          <a:hlinkClick xmlns:r="http://schemas.openxmlformats.org/officeDocument/2006/relationships" r:id="rId126"/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64</xdr:row>
      <xdr:rowOff>7600</xdr:rowOff>
    </xdr:from>
    <xdr:to>
      <xdr:col>0</xdr:col>
      <xdr:colOff>744800</xdr:colOff>
      <xdr:row>64</xdr:row>
      <xdr:rowOff>752400</xdr:rowOff>
    </xdr:to>
    <xdr:pic>
      <xdr:nvPicPr>
        <xdr:cNvPr id="127" name="image64.jpg">
          <a:hlinkClick xmlns:r="http://schemas.openxmlformats.org/officeDocument/2006/relationships" r:id="rId128"/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65</xdr:row>
      <xdr:rowOff>7600</xdr:rowOff>
    </xdr:from>
    <xdr:to>
      <xdr:col>0</xdr:col>
      <xdr:colOff>752400</xdr:colOff>
      <xdr:row>65</xdr:row>
      <xdr:rowOff>752400</xdr:rowOff>
    </xdr:to>
    <xdr:pic>
      <xdr:nvPicPr>
        <xdr:cNvPr id="129" name="image65.jpg">
          <a:hlinkClick xmlns:r="http://schemas.openxmlformats.org/officeDocument/2006/relationships" r:id="rId130"/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66</xdr:row>
      <xdr:rowOff>7600</xdr:rowOff>
    </xdr:from>
    <xdr:to>
      <xdr:col>0</xdr:col>
      <xdr:colOff>752400</xdr:colOff>
      <xdr:row>66</xdr:row>
      <xdr:rowOff>592800</xdr:rowOff>
    </xdr:to>
    <xdr:pic>
      <xdr:nvPicPr>
        <xdr:cNvPr id="131" name="image66.jpg">
          <a:hlinkClick xmlns:r="http://schemas.openxmlformats.org/officeDocument/2006/relationships" r:id="rId132"/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67</xdr:row>
      <xdr:rowOff>7600</xdr:rowOff>
    </xdr:from>
    <xdr:to>
      <xdr:col>0</xdr:col>
      <xdr:colOff>752400</xdr:colOff>
      <xdr:row>67</xdr:row>
      <xdr:rowOff>592800</xdr:rowOff>
    </xdr:to>
    <xdr:pic>
      <xdr:nvPicPr>
        <xdr:cNvPr id="133" name="image67.png">
          <a:hlinkClick xmlns:r="http://schemas.openxmlformats.org/officeDocument/2006/relationships" r:id="rId134"/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68</xdr:row>
      <xdr:rowOff>7600</xdr:rowOff>
    </xdr:from>
    <xdr:to>
      <xdr:col>0</xdr:col>
      <xdr:colOff>752400</xdr:colOff>
      <xdr:row>68</xdr:row>
      <xdr:rowOff>592800</xdr:rowOff>
    </xdr:to>
    <xdr:pic>
      <xdr:nvPicPr>
        <xdr:cNvPr id="135" name="image68.jpg">
          <a:hlinkClick xmlns:r="http://schemas.openxmlformats.org/officeDocument/2006/relationships" r:id="rId136"/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69</xdr:row>
      <xdr:rowOff>7600</xdr:rowOff>
    </xdr:from>
    <xdr:to>
      <xdr:col>0</xdr:col>
      <xdr:colOff>752400</xdr:colOff>
      <xdr:row>69</xdr:row>
      <xdr:rowOff>592800</xdr:rowOff>
    </xdr:to>
    <xdr:pic>
      <xdr:nvPicPr>
        <xdr:cNvPr id="137" name="image69.png">
          <a:hlinkClick xmlns:r="http://schemas.openxmlformats.org/officeDocument/2006/relationships" r:id="rId138"/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70</xdr:row>
      <xdr:rowOff>7600</xdr:rowOff>
    </xdr:from>
    <xdr:to>
      <xdr:col>0</xdr:col>
      <xdr:colOff>729600</xdr:colOff>
      <xdr:row>70</xdr:row>
      <xdr:rowOff>752400</xdr:rowOff>
    </xdr:to>
    <xdr:pic>
      <xdr:nvPicPr>
        <xdr:cNvPr id="139" name="image70.jpg">
          <a:hlinkClick xmlns:r="http://schemas.openxmlformats.org/officeDocument/2006/relationships" r:id="rId140"/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71</xdr:row>
      <xdr:rowOff>7600</xdr:rowOff>
    </xdr:from>
    <xdr:to>
      <xdr:col>0</xdr:col>
      <xdr:colOff>752400</xdr:colOff>
      <xdr:row>71</xdr:row>
      <xdr:rowOff>752400</xdr:rowOff>
    </xdr:to>
    <xdr:pic>
      <xdr:nvPicPr>
        <xdr:cNvPr id="141" name="image71.jpg">
          <a:hlinkClick xmlns:r="http://schemas.openxmlformats.org/officeDocument/2006/relationships" r:id="rId142"/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72</xdr:row>
      <xdr:rowOff>7600</xdr:rowOff>
    </xdr:from>
    <xdr:to>
      <xdr:col>0</xdr:col>
      <xdr:colOff>752400</xdr:colOff>
      <xdr:row>72</xdr:row>
      <xdr:rowOff>752400</xdr:rowOff>
    </xdr:to>
    <xdr:pic>
      <xdr:nvPicPr>
        <xdr:cNvPr id="143" name="image72.jpg">
          <a:hlinkClick xmlns:r="http://schemas.openxmlformats.org/officeDocument/2006/relationships" r:id="rId144"/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73</xdr:row>
      <xdr:rowOff>7600</xdr:rowOff>
    </xdr:from>
    <xdr:to>
      <xdr:col>0</xdr:col>
      <xdr:colOff>752400</xdr:colOff>
      <xdr:row>73</xdr:row>
      <xdr:rowOff>752400</xdr:rowOff>
    </xdr:to>
    <xdr:pic>
      <xdr:nvPicPr>
        <xdr:cNvPr id="145" name="image73.jpg">
          <a:hlinkClick xmlns:r="http://schemas.openxmlformats.org/officeDocument/2006/relationships" r:id="rId146"/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74</xdr:row>
      <xdr:rowOff>7600</xdr:rowOff>
    </xdr:from>
    <xdr:to>
      <xdr:col>0</xdr:col>
      <xdr:colOff>752400</xdr:colOff>
      <xdr:row>74</xdr:row>
      <xdr:rowOff>752400</xdr:rowOff>
    </xdr:to>
    <xdr:pic>
      <xdr:nvPicPr>
        <xdr:cNvPr id="147" name="image74.jpg">
          <a:hlinkClick xmlns:r="http://schemas.openxmlformats.org/officeDocument/2006/relationships" r:id="rId148"/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75</xdr:row>
      <xdr:rowOff>7600</xdr:rowOff>
    </xdr:from>
    <xdr:to>
      <xdr:col>0</xdr:col>
      <xdr:colOff>752400</xdr:colOff>
      <xdr:row>75</xdr:row>
      <xdr:rowOff>752400</xdr:rowOff>
    </xdr:to>
    <xdr:pic>
      <xdr:nvPicPr>
        <xdr:cNvPr id="149" name="image75.jpg">
          <a:hlinkClick xmlns:r="http://schemas.openxmlformats.org/officeDocument/2006/relationships" r:id="rId150"/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76</xdr:row>
      <xdr:rowOff>7600</xdr:rowOff>
    </xdr:from>
    <xdr:to>
      <xdr:col>0</xdr:col>
      <xdr:colOff>752400</xdr:colOff>
      <xdr:row>76</xdr:row>
      <xdr:rowOff>752400</xdr:rowOff>
    </xdr:to>
    <xdr:pic>
      <xdr:nvPicPr>
        <xdr:cNvPr id="151" name="image76.jpg">
          <a:hlinkClick xmlns:r="http://schemas.openxmlformats.org/officeDocument/2006/relationships" r:id="rId152"/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77</xdr:row>
      <xdr:rowOff>7600</xdr:rowOff>
    </xdr:from>
    <xdr:to>
      <xdr:col>0</xdr:col>
      <xdr:colOff>752400</xdr:colOff>
      <xdr:row>77</xdr:row>
      <xdr:rowOff>752400</xdr:rowOff>
    </xdr:to>
    <xdr:pic>
      <xdr:nvPicPr>
        <xdr:cNvPr id="153" name="image77.jpg">
          <a:hlinkClick xmlns:r="http://schemas.openxmlformats.org/officeDocument/2006/relationships" r:id="rId154"/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7600</xdr:colOff>
      <xdr:row>78</xdr:row>
      <xdr:rowOff>7600</xdr:rowOff>
    </xdr:from>
    <xdr:to>
      <xdr:col>0</xdr:col>
      <xdr:colOff>744800</xdr:colOff>
      <xdr:row>78</xdr:row>
      <xdr:rowOff>752400</xdr:rowOff>
    </xdr:to>
    <xdr:pic>
      <xdr:nvPicPr>
        <xdr:cNvPr id="155" name="image78.jpg">
          <a:hlinkClick xmlns:r="http://schemas.openxmlformats.org/officeDocument/2006/relationships" r:id="rId156"/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www.donballon.ru/catalog/shar_12_30_sm_assorti_pastel_2_st_10_sht_9" TargetMode="External"/><Relationship Id="rId3" Type="http://schemas.openxmlformats.org/officeDocument/2006/relationships/hyperlink" Target="https://www.donballon.ru/catalog/shar_s_klapanom_14_36_sm_mini_figura_oranzhevyy_1_sht_1" TargetMode="External"/><Relationship Id="rId4" Type="http://schemas.openxmlformats.org/officeDocument/2006/relationships/hyperlink" Target="https://www.donballon.ru/catalog/shar_36_91_sm_figura_1_sht_29" TargetMode="External"/><Relationship Id="rId5" Type="http://schemas.openxmlformats.org/officeDocument/2006/relationships/hyperlink" Target="https://www.donballon.ru/catalog/shar_24_61_sm_khodyachaya_figura_belyy_1_sht_2" TargetMode="External"/><Relationship Id="rId6" Type="http://schemas.openxmlformats.org/officeDocument/2006/relationships/hyperlink" Target="https://www.donballon.ru/catalog/shar_s_klapanom_12_30_sm_mini_figura_oranzhevyy_1_sht" TargetMode="External"/><Relationship Id="rId7" Type="http://schemas.openxmlformats.org/officeDocument/2006/relationships/hyperlink" Target="https://www.donballon.ru/catalog/shar_36_91_sm_figura_1_sht_31" TargetMode="External"/><Relationship Id="rId8" Type="http://schemas.openxmlformats.org/officeDocument/2006/relationships/hyperlink" Target="https://www.donballon.ru/catalog/shar_38_97_sm_figura_1_sht_16" TargetMode="External"/><Relationship Id="rId9" Type="http://schemas.openxmlformats.org/officeDocument/2006/relationships/hyperlink" Target="https://www.donballon.ru/catalog/shar_s_klapanom_12_30_sm_mini_figura_zelenyy_1_sht" TargetMode="External"/><Relationship Id="rId10" Type="http://schemas.openxmlformats.org/officeDocument/2006/relationships/hyperlink" Target="https://www.donballon.ru/catalog/shar_35_89_sm_figura_1_sht_23" TargetMode="External"/><Relationship Id="rId11" Type="http://schemas.openxmlformats.org/officeDocument/2006/relationships/hyperlink" Target="https://www.donballon.ru/catalog/shar_40_102_sm_figura_1_sht_13" TargetMode="External"/><Relationship Id="rId12" Type="http://schemas.openxmlformats.org/officeDocument/2006/relationships/hyperlink" Target="https://www.donballon.ru/catalog/shar_s_klapanom_14_36_sm_mini_figura_zelenyy_1_sht_1" TargetMode="External"/><Relationship Id="rId13" Type="http://schemas.openxmlformats.org/officeDocument/2006/relationships/hyperlink" Target="https://www.donballon.ru/catalog/shar_37_94_sm_figura_1_sht_22" TargetMode="External"/><Relationship Id="rId14" Type="http://schemas.openxmlformats.org/officeDocument/2006/relationships/hyperlink" Target="https://www.donballon.ru/catalog/shar_36_91_sm_figura_1_sht_32" TargetMode="External"/><Relationship Id="rId15" Type="http://schemas.openxmlformats.org/officeDocument/2006/relationships/hyperlink" Target="https://www.donballon.ru/catalog/shar_s_klapanom_15_38_sm_mini_serdtse_rozovyy_1_sht" TargetMode="External"/><Relationship Id="rId16" Type="http://schemas.openxmlformats.org/officeDocument/2006/relationships/hyperlink" Target="https://www.donballon.ru/catalog/upakovochnaya_bumaga_kraft_40gr_0_6_10_m_shary_i_podarki_1_sht" TargetMode="External"/><Relationship Id="rId17" Type="http://schemas.openxmlformats.org/officeDocument/2006/relationships/hyperlink" Target="https://www.donballon.ru/catalog/upakovochnaya_bumaga_kraft_40gr_0_6_10_m_chernyy_kot_1_sht" TargetMode="External"/><Relationship Id="rId18" Type="http://schemas.openxmlformats.org/officeDocument/2006/relationships/hyperlink" Target="https://www.donballon.ru/catalog/upakovochnaya_bumaga_65gr_0_6_10_m_skeytery_1_sht" TargetMode="External"/><Relationship Id="rId19" Type="http://schemas.openxmlformats.org/officeDocument/2006/relationships/hyperlink" Target="https://www.donballon.ru/catalog/upakovochnaya_bumaga_kraft_40gr_0_6_10_m_s_dnem_rozhdeniya_veselyy_prazdnik_1_sht" TargetMode="External"/><Relationship Id="rId20" Type="http://schemas.openxmlformats.org/officeDocument/2006/relationships/hyperlink" Target="https://www.donballon.ru/catalog/upakovochnaya_bumaga_kraft_40gr_0_6_10_m_luchshemu_muzhchine_1_sht" TargetMode="External"/><Relationship Id="rId21" Type="http://schemas.openxmlformats.org/officeDocument/2006/relationships/hyperlink" Target="https://www.donballon.ru/catalog/upakovochnaya_bumaga_kraft_40gr_0_6_10_m_zvezdy_1_sht" TargetMode="External"/><Relationship Id="rId22" Type="http://schemas.openxmlformats.org/officeDocument/2006/relationships/hyperlink" Target="https://www.donballon.ru/catalog/upakovochnaya_bumaga_65gr_0_6_10_m_serdechki_1_sht" TargetMode="External"/><Relationship Id="rId23" Type="http://schemas.openxmlformats.org/officeDocument/2006/relationships/hyperlink" Target="https://www.donballon.ru/catalog/servirovochnye_salfetki_prazdnichnye_shariki_33_33_sm_20_sht" TargetMode="External"/><Relationship Id="rId24" Type="http://schemas.openxmlformats.org/officeDocument/2006/relationships/hyperlink" Target="https://www.donballon.ru/catalog/konfetti_folga_tsilindry_fuksiya_metallik_20_g" TargetMode="External"/><Relationship Id="rId25" Type="http://schemas.openxmlformats.org/officeDocument/2006/relationships/hyperlink" Target="https://www.donballon.ru/catalog/konfetti_folga_tsilindry_zoloto_metallik_20_g" TargetMode="External"/><Relationship Id="rId26" Type="http://schemas.openxmlformats.org/officeDocument/2006/relationships/hyperlink" Target="https://www.donballon.ru/catalog/obodok_angel_krasnyy_1_sht_" TargetMode="External"/><Relationship Id="rId27" Type="http://schemas.openxmlformats.org/officeDocument/2006/relationships/hyperlink" Target="https://www.donballon.ru/catalog/konfetti_folga_tsilindry_serebro_metallik_20_g" TargetMode="External"/><Relationship Id="rId28" Type="http://schemas.openxmlformats.org/officeDocument/2006/relationships/hyperlink" Target="https://www.donballon.ru/catalog/konfetti_folga_tsilindry_belyy_perlamutr_20_g" TargetMode="External"/><Relationship Id="rId29" Type="http://schemas.openxmlformats.org/officeDocument/2006/relationships/hyperlink" Target="https://www.donballon.ru/catalog/konfetti_folga_tsilindry_goluboy_perlamutr_20_g" TargetMode="External"/><Relationship Id="rId30" Type="http://schemas.openxmlformats.org/officeDocument/2006/relationships/hyperlink" Target="https://www.donballon.ru/catalog/konfetti_folga_tsilindry_stalnoy_metallik_20_g" TargetMode="External"/><Relationship Id="rId31" Type="http://schemas.openxmlformats.org/officeDocument/2006/relationships/hyperlink" Target="https://www.donballon.ru/catalog/shar_40_102_sm_tsifra_6_belyy_pesok_1_sht_v_up" TargetMode="External"/><Relationship Id="rId32" Type="http://schemas.openxmlformats.org/officeDocument/2006/relationships/hyperlink" Target="https://www.donballon.ru/catalog/shar_40_102_sm_tsifra_5_belyy_pesok_1_sht_v_up" TargetMode="External"/><Relationship Id="rId33" Type="http://schemas.openxmlformats.org/officeDocument/2006/relationships/hyperlink" Target="https://www.donballon.ru/catalog/shar_40_102_sm_tsifra_4_belyy_pesok_1_sht_v_up" TargetMode="External"/><Relationship Id="rId34" Type="http://schemas.openxmlformats.org/officeDocument/2006/relationships/hyperlink" Target="https://www.donballon.ru/catalog/shar_40_102_sm_tsifra_3_belyy_pesok_1_sht_v_up" TargetMode="External"/><Relationship Id="rId35" Type="http://schemas.openxmlformats.org/officeDocument/2006/relationships/hyperlink" Target="https://www.donballon.ru/catalog/konfetti_folga_tsilindry_rozovoe_zoloto_metallik_20_g" TargetMode="External"/><Relationship Id="rId36" Type="http://schemas.openxmlformats.org/officeDocument/2006/relationships/hyperlink" Target="https://www.donballon.ru/catalog/shar_40_102_sm_tsifra_8_belyy_pesok_1_sht_v_up" TargetMode="External"/><Relationship Id="rId37" Type="http://schemas.openxmlformats.org/officeDocument/2006/relationships/hyperlink" Target="https://www.donballon.ru/catalog/shar_40_102_sm_tsifra_7_belyy_pesok_1_sht_v_up" TargetMode="External"/><Relationship Id="rId38" Type="http://schemas.openxmlformats.org/officeDocument/2006/relationships/hyperlink" Target="https://www.donballon.ru/catalog/krylya_angel_razmer_s_krasnyy_45_35_sm_1_sht_" TargetMode="External"/><Relationship Id="rId39" Type="http://schemas.openxmlformats.org/officeDocument/2006/relationships/hyperlink" Target="https://www.donballon.ru/catalog/shar_40_102_sm_tsifra_0_belyy_pesok_1_sht_v_up" TargetMode="External"/><Relationship Id="rId40" Type="http://schemas.openxmlformats.org/officeDocument/2006/relationships/hyperlink" Target="https://www.donballon.ru/catalog/krylya_angel_razmer_m_krasnyy_60_45_sm_1_sht_" TargetMode="External"/><Relationship Id="rId41" Type="http://schemas.openxmlformats.org/officeDocument/2006/relationships/hyperlink" Target="https://www.donballon.ru/catalog/shar_3d_22_56_sm_sfera_belyy_pesok_1_sht" TargetMode="External"/><Relationship Id="rId42" Type="http://schemas.openxmlformats.org/officeDocument/2006/relationships/hyperlink" Target="https://www.donballon.ru/catalog/shar_40_102_sm_tsifra_1_belyy_pesok_1_sht_v_up" TargetMode="External"/><Relationship Id="rId43" Type="http://schemas.openxmlformats.org/officeDocument/2006/relationships/hyperlink" Target="https://www.donballon.ru/catalog/shar_40_102_sm_tsifra_2_belyy_pesok_1_sht_v_up" TargetMode="External"/><Relationship Id="rId44" Type="http://schemas.openxmlformats.org/officeDocument/2006/relationships/hyperlink" Target="https://www.donballon.ru/catalog/konfetti_folga_tsilindry_korolevskiy_siniy_metallik_20_g" TargetMode="External"/><Relationship Id="rId45" Type="http://schemas.openxmlformats.org/officeDocument/2006/relationships/hyperlink" Target="https://www.donballon.ru/catalog/shar_24_61_sm_khodyachaya_figura_1_sht_10" TargetMode="External"/><Relationship Id="rId46" Type="http://schemas.openxmlformats.org/officeDocument/2006/relationships/hyperlink" Target="https://www.donballon.ru/catalog/shar_40_102_sm_tsifra_9_belyy_pesok_1_sht_v_up" TargetMode="External"/><Relationship Id="rId47" Type="http://schemas.openxmlformats.org/officeDocument/2006/relationships/hyperlink" Target="https://www.donballon.ru/catalog/shar_34_86_sm_figura_1_sht_39" TargetMode="External"/><Relationship Id="rId48" Type="http://schemas.openxmlformats.org/officeDocument/2006/relationships/hyperlink" Target="https://www.donballon.ru/catalog/shar_28_71_sm_figura_goluboy_1_sht_4" TargetMode="External"/><Relationship Id="rId49" Type="http://schemas.openxmlformats.org/officeDocument/2006/relationships/hyperlink" Target="https://www.donballon.ru/catalog/shar_35_89_sm_figura_1_sht_22" TargetMode="External"/><Relationship Id="rId50" Type="http://schemas.openxmlformats.org/officeDocument/2006/relationships/hyperlink" Target="https://www.donballon.ru/catalog/shar_34_86_sm_figura_1_sht_40" TargetMode="External"/><Relationship Id="rId51" Type="http://schemas.openxmlformats.org/officeDocument/2006/relationships/hyperlink" Target="https://www.donballon.ru/catalog/shar_28_71_sm_figura_rozovyy_1_sht_10" TargetMode="External"/><Relationship Id="rId52" Type="http://schemas.openxmlformats.org/officeDocument/2006/relationships/hyperlink" Target="https://www.donballon.ru/catalog/shar_12_30_sm_chernyy_pastel_2_st_25_sht_10" TargetMode="External"/><Relationship Id="rId53" Type="http://schemas.openxmlformats.org/officeDocument/2006/relationships/hyperlink" Target="https://www.donballon.ru/catalog/shar_12_30_sm_assorti_pastel_2_st_25_sht_95" TargetMode="External"/><Relationship Id="rId54" Type="http://schemas.openxmlformats.org/officeDocument/2006/relationships/hyperlink" Target="https://www.donballon.ru/catalog/shar_12_30_sm_assorti_pastel_5_st_25_sht_56" TargetMode="External"/><Relationship Id="rId55" Type="http://schemas.openxmlformats.org/officeDocument/2006/relationships/hyperlink" Target="https://www.donballon.ru/catalog/shar_12_30_sm_assorti_pastel_2_st_25_sht_96" TargetMode="External"/><Relationship Id="rId56" Type="http://schemas.openxmlformats.org/officeDocument/2006/relationships/hyperlink" Target="https://www.donballon.ru/catalog/shar_12_30_sm_assorti_pastel_2_st_25_sht_97" TargetMode="External"/><Relationship Id="rId57" Type="http://schemas.openxmlformats.org/officeDocument/2006/relationships/hyperlink" Target="https://www.donballon.ru/catalog/shar_12_30_sm_belyy_zoloto_khrom_2_st_25_sht" TargetMode="External"/><Relationship Id="rId58" Type="http://schemas.openxmlformats.org/officeDocument/2006/relationships/hyperlink" Target="https://www.donballon.ru/catalog/shar_12_30_sm_chernyy_pastel_2_st_25_sht_11" TargetMode="External"/><Relationship Id="rId59" Type="http://schemas.openxmlformats.org/officeDocument/2006/relationships/hyperlink" Target="https://www.donballon.ru/catalog/shar_12_30_sm_chernyy_belyy_pastel_2_st_25_sht_4" TargetMode="External"/><Relationship Id="rId60" Type="http://schemas.openxmlformats.org/officeDocument/2006/relationships/hyperlink" Target="https://www.donballon.ru/catalog/shar_12_30_sm_assorti_pastel_2_st_25_sht_98" TargetMode="External"/><Relationship Id="rId61" Type="http://schemas.openxmlformats.org/officeDocument/2006/relationships/hyperlink" Target="https://www.donballon.ru/catalog/shar_31_79_sm_figura_1_sht_51" TargetMode="External"/><Relationship Id="rId62" Type="http://schemas.openxmlformats.org/officeDocument/2006/relationships/hyperlink" Target="https://www.donballon.ru/catalog/kraft_paket_podarochnyy_s_shirokim_dnom_13_13_13_sm_1_sht" TargetMode="External"/><Relationship Id="rId63" Type="http://schemas.openxmlformats.org/officeDocument/2006/relationships/hyperlink" Target="https://www.donballon.ru/catalog/nasos_ruchnoy_professionalnyy_4_9_32_5_sm_rozovyy_1_sht" TargetMode="External"/><Relationship Id="rId64" Type="http://schemas.openxmlformats.org/officeDocument/2006/relationships/hyperlink" Target="https://www.donballon.ru/catalog/shar_18_46_sm_serdtse_rozovyy_satin_1_sht" TargetMode="External"/><Relationship Id="rId65" Type="http://schemas.openxmlformats.org/officeDocument/2006/relationships/hyperlink" Target="https://www.donballon.ru/catalog/shar_38_97_sm_figura_chernyy_1_sht_2" TargetMode="External"/><Relationship Id="rId66" Type="http://schemas.openxmlformats.org/officeDocument/2006/relationships/hyperlink" Target="https://www.donballon.ru/catalog/konfetti_folga_tsilindry_rozovyy_perlamutr_20_g" TargetMode="External"/><Relationship Id="rId67" Type="http://schemas.openxmlformats.org/officeDocument/2006/relationships/hyperlink" Target="https://www.donballon.ru/catalog/upakovochnaya_bumaga_0_7_1_m_karta_priklyucheniy_10_sht" TargetMode="External"/><Relationship Id="rId68" Type="http://schemas.openxmlformats.org/officeDocument/2006/relationships/hyperlink" Target="https://www.donballon.ru/catalog/upakovochnaya_bumaga_0_7_1_m_sobachki_na_prazdnike_10_sht" TargetMode="External"/><Relationship Id="rId69" Type="http://schemas.openxmlformats.org/officeDocument/2006/relationships/hyperlink" Target="https://www.donballon.ru/catalog/upakovochnaya_bumaga_0_7_1_m_osennyaya_pora_10_sht" TargetMode="External"/><Relationship Id="rId70" Type="http://schemas.openxmlformats.org/officeDocument/2006/relationships/hyperlink" Target="https://www.donballon.ru/catalog/upakovochnaya_bumaga_0_7_1_m_s_dnem_rozhdeniya_kotiki_s_podarkami_10_sht" TargetMode="External"/><Relationship Id="rId71" Type="http://schemas.openxmlformats.org/officeDocument/2006/relationships/hyperlink" Target="https://www.donballon.ru/catalog/shar_12_30_sm_assorti_makaruns_2_st_25_sht_7" TargetMode="External"/><Relationship Id="rId72" Type="http://schemas.openxmlformats.org/officeDocument/2006/relationships/hyperlink" Target="https://www.donballon.ru/catalog/nasos_ruchnoy_professionalnyy_4_9_32_5_sm_biryuzovyy_1_sht" TargetMode="External"/><Relationship Id="rId73" Type="http://schemas.openxmlformats.org/officeDocument/2006/relationships/hyperlink" Target="https://www.donballon.ru/catalog/shar_32_81_sm_zvezda_zoloto_golografiya_1_sht" TargetMode="External"/><Relationship Id="rId74" Type="http://schemas.openxmlformats.org/officeDocument/2006/relationships/hyperlink" Target="https://www.donballon.ru/catalog/shar_32_81_sm_zvezda_serebro_golografiya_1_sht" TargetMode="External"/><Relationship Id="rId75" Type="http://schemas.openxmlformats.org/officeDocument/2006/relationships/hyperlink" Target="https://www.donballon.ru/catalog/shar_12_30_sm_zoloto_khrom_4_st_25_sht" TargetMode="External"/><Relationship Id="rId76" Type="http://schemas.openxmlformats.org/officeDocument/2006/relationships/hyperlink" Target="https://www.donballon.ru/catalog/kolpaki_geroicheskaya_tema_2_6_sht_" TargetMode="External"/><Relationship Id="rId77" Type="http://schemas.openxmlformats.org/officeDocument/2006/relationships/hyperlink" Target="https://www.donballon.ru/catalog/kolpaki_prazdnichnye_shariki_6_sht_" TargetMode="External"/><Relationship Id="rId78" Type="http://schemas.openxmlformats.org/officeDocument/2006/relationships/hyperlink" Target="https://www.donballon.ru/catalog/kolpaki_pikseli_s_dnem_rozhdeniya_6_sht_" TargetMode="External"/><Relationship Id="rId79" Type="http://schemas.openxmlformats.org/officeDocument/2006/relationships/hyperlink" Target="https://www.donballon.ru/catalog/shar_12_30_sm_assorti_pastel_2_st_25_sht_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0"/>
  <sheetViews>
    <sheetView tabSelected="1" showRuler="0" zoomScaleNormal="100" workbookViewId="0"/>
  </sheetViews>
  <sheetFormatPr defaultRowHeight="14.4" outlineLevelRow="1"/>
  <cols>
    <col min="1" max="1" width="22.222222222222" customWidth="1"/>
    <col min="2" max="2" width="16.666666666667" customWidth="1"/>
    <col min="3" max="3" width="22.222222222222" customWidth="1"/>
    <col min="4" max="4" width="22.222222222222" customWidth="1"/>
    <col min="5" max="5" width="22.222222222222" customWidth="1"/>
    <col min="6" max="6" width="16.666666666667" customWidth="1"/>
    <col min="7" max="7" width="16.666666666667" customWidth="1"/>
    <col min="8" max="8" width="22.222222222222" customWidth="1"/>
    <col min="9" max="9" width="20" customWidth="1"/>
    <col min="10" max="10" width="0.11111111111111" customWidth="1"/>
    <col min="11" max="11" width="0.11111111111111" customWidth="1"/>
  </cols>
  <sheetData>
    <row r="1" spans="1:11" s="1" customFormat="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9.8" customHeight="1">
      <c r="A2"/>
      <c r="B2" s="4" t="s">
        <v>11</v>
      </c>
      <c r="C2" t="s">
        <v>12</v>
      </c>
      <c r="D2" s="5" t="s">
        <v>13</v>
      </c>
      <c r="E2" s="6">
        <v>45433</v>
      </c>
      <c r="F2" s="4">
        <v>120</v>
      </c>
      <c r="G2" s="7"/>
      <c r="H2" s="8">
        <f>IF(G2&gt;0,PRODUCT(F2,G2),"")</f>
      </c>
      <c r="I2" s="9">
        <f>IF(G2&gt;0,HYPERLINK("https://donballon.ru/personal/import_excel.php?id_"&amp;J2&amp;"="&amp;G2&amp;"&amp;utm_source=excel_novelties","В корзину"),"")</f>
      </c>
      <c r="J2" t="s">
        <v>14</v>
      </c>
      <c r="K2" s="10">
        <v>45433</v>
      </c>
    </row>
    <row r="3" spans="1:11" ht="59.8" customHeight="1">
      <c r="A3"/>
      <c r="B3" s="4" t="s">
        <v>15</v>
      </c>
      <c r="C3" t="s">
        <v>16</v>
      </c>
      <c r="D3" s="5" t="s">
        <v>17</v>
      </c>
      <c r="E3" s="6">
        <v>45432</v>
      </c>
      <c r="F3" s="4">
        <v>18</v>
      </c>
      <c r="G3" s="7"/>
      <c r="H3" s="8">
        <f>IF(G3&gt;0,PRODUCT(F3,G3),"")</f>
      </c>
      <c r="I3" s="9">
        <f>IF(G3&gt;0,HYPERLINK("https://donballon.ru/personal/import_excel.php?id_"&amp;J3&amp;"="&amp;G3&amp;"&amp;utm_source=excel_novelties","В корзину"),"")</f>
      </c>
      <c r="J3" t="s">
        <v>18</v>
      </c>
      <c r="K3" s="10">
        <v>45426</v>
      </c>
    </row>
    <row r="4" spans="1:11" ht="50.8" customHeight="1">
      <c r="A4"/>
      <c r="B4" s="4" t="s">
        <v>19</v>
      </c>
      <c r="C4" t="s">
        <v>20</v>
      </c>
      <c r="D4" s="5" t="s">
        <v>21</v>
      </c>
      <c r="E4" s="6">
        <v>45432</v>
      </c>
      <c r="F4" s="4">
        <v>60</v>
      </c>
      <c r="G4" s="7"/>
      <c r="H4" s="8">
        <f>IF(G4&gt;0,PRODUCT(F4,G4),"")</f>
      </c>
      <c r="I4" s="9">
        <f>IF(G4&gt;0,HYPERLINK("https://donballon.ru/personal/import_excel.php?id_"&amp;J4&amp;"="&amp;G4&amp;"&amp;utm_source=excel_novelties","В корзину"),"")</f>
      </c>
      <c r="J4" t="s">
        <v>22</v>
      </c>
      <c r="K4" s="10">
        <v>45426</v>
      </c>
    </row>
    <row r="5" spans="1:11" ht="59.8" customHeight="1">
      <c r="A5"/>
      <c r="B5" s="4" t="s">
        <v>23</v>
      </c>
      <c r="C5" t="s">
        <v>24</v>
      </c>
      <c r="D5" s="5" t="s">
        <v>25</v>
      </c>
      <c r="E5" s="6">
        <v>45432</v>
      </c>
      <c r="F5" s="4">
        <v>69</v>
      </c>
      <c r="G5" s="7"/>
      <c r="H5" s="8">
        <f>IF(G5&gt;0,PRODUCT(F5,G5),"")</f>
      </c>
      <c r="I5" s="9">
        <f>IF(G5&gt;0,HYPERLINK("https://donballon.ru/personal/import_excel.php?id_"&amp;J5&amp;"="&amp;G5&amp;"&amp;utm_source=excel_novelties","В корзину"),"")</f>
      </c>
      <c r="J5" t="s">
        <v>26</v>
      </c>
      <c r="K5" s="10">
        <v>45426</v>
      </c>
    </row>
    <row r="6" spans="1:11" ht="59.8" customHeight="1">
      <c r="A6"/>
      <c r="B6" s="4" t="s">
        <v>27</v>
      </c>
      <c r="C6" t="s">
        <v>28</v>
      </c>
      <c r="D6" s="5" t="s">
        <v>29</v>
      </c>
      <c r="E6" s="6">
        <v>45432</v>
      </c>
      <c r="F6" s="4">
        <v>18</v>
      </c>
      <c r="G6" s="7"/>
      <c r="H6" s="8">
        <f>IF(G6&gt;0,PRODUCT(F6,G6),"")</f>
      </c>
      <c r="I6" s="9">
        <f>IF(G6&gt;0,HYPERLINK("https://donballon.ru/personal/import_excel.php?id_"&amp;J6&amp;"="&amp;G6&amp;"&amp;utm_source=excel_novelties","В корзину"),"")</f>
      </c>
      <c r="J6" t="s">
        <v>30</v>
      </c>
      <c r="K6" s="10">
        <v>45426</v>
      </c>
    </row>
    <row r="7" spans="1:11" ht="50.2" customHeight="1">
      <c r="A7"/>
      <c r="B7" s="4" t="s">
        <v>31</v>
      </c>
      <c r="C7" t="s">
        <v>32</v>
      </c>
      <c r="D7" s="5" t="s">
        <v>33</v>
      </c>
      <c r="E7" s="6">
        <v>45432</v>
      </c>
      <c r="F7" s="4">
        <v>60</v>
      </c>
      <c r="G7" s="7"/>
      <c r="H7" s="8">
        <f>IF(G7&gt;0,PRODUCT(F7,G7),"")</f>
      </c>
      <c r="I7" s="9">
        <f>IF(G7&gt;0,HYPERLINK("https://donballon.ru/personal/import_excel.php?id_"&amp;J7&amp;"="&amp;G7&amp;"&amp;utm_source=excel_novelties","В корзину"),"")</f>
      </c>
      <c r="J7" t="s">
        <v>34</v>
      </c>
      <c r="K7" s="10">
        <v>45426</v>
      </c>
    </row>
    <row r="8" spans="1:11" ht="59.8" customHeight="1">
      <c r="A8"/>
      <c r="B8" s="4" t="s">
        <v>35</v>
      </c>
      <c r="C8" t="s">
        <v>36</v>
      </c>
      <c r="D8" s="5" t="s">
        <v>37</v>
      </c>
      <c r="E8" s="6">
        <v>45432</v>
      </c>
      <c r="F8" s="4">
        <v>78</v>
      </c>
      <c r="G8" s="7"/>
      <c r="H8" s="8">
        <f>IF(G8&gt;0,PRODUCT(F8,G8),"")</f>
      </c>
      <c r="I8" s="9">
        <f>IF(G8&gt;0,HYPERLINK("https://donballon.ru/personal/import_excel.php?id_"&amp;J8&amp;"="&amp;G8&amp;"&amp;utm_source=excel_novelties","В корзину"),"")</f>
      </c>
      <c r="J8" t="s">
        <v>38</v>
      </c>
      <c r="K8" s="10">
        <v>45426</v>
      </c>
    </row>
    <row r="9" spans="1:11" ht="59.8" customHeight="1">
      <c r="A9"/>
      <c r="B9" s="4" t="s">
        <v>39</v>
      </c>
      <c r="C9" t="s">
        <v>40</v>
      </c>
      <c r="D9" s="5" t="s">
        <v>41</v>
      </c>
      <c r="E9" s="6">
        <v>45432</v>
      </c>
      <c r="F9" s="4">
        <v>18</v>
      </c>
      <c r="G9" s="7"/>
      <c r="H9" s="8">
        <f>IF(G9&gt;0,PRODUCT(F9,G9),"")</f>
      </c>
      <c r="I9" s="9">
        <f>IF(G9&gt;0,HYPERLINK("https://donballon.ru/personal/import_excel.php?id_"&amp;J9&amp;"="&amp;G9&amp;"&amp;utm_source=excel_novelties","В корзину"),"")</f>
      </c>
      <c r="J9" t="s">
        <v>42</v>
      </c>
      <c r="K9" s="10">
        <v>45426</v>
      </c>
    </row>
    <row r="10" spans="1:11" ht="53.8" customHeight="1">
      <c r="A10"/>
      <c r="B10" s="4" t="s">
        <v>43</v>
      </c>
      <c r="C10" t="s">
        <v>44</v>
      </c>
      <c r="D10" s="5" t="s">
        <v>45</v>
      </c>
      <c r="E10" s="6">
        <v>45432</v>
      </c>
      <c r="F10" s="4">
        <v>78</v>
      </c>
      <c r="G10" s="7"/>
      <c r="H10" s="8">
        <f>IF(G10&gt;0,PRODUCT(F10,G10),"")</f>
      </c>
      <c r="I10" s="9">
        <f>IF(G10&gt;0,HYPERLINK("https://donballon.ru/personal/import_excel.php?id_"&amp;J10&amp;"="&amp;G10&amp;"&amp;utm_source=excel_novelties","В корзину"),"")</f>
      </c>
      <c r="J10" t="s">
        <v>46</v>
      </c>
      <c r="K10" s="10">
        <v>45426</v>
      </c>
    </row>
    <row r="11" spans="1:11" ht="59.8" customHeight="1">
      <c r="A11"/>
      <c r="B11" s="4" t="s">
        <v>47</v>
      </c>
      <c r="C11" t="s">
        <v>48</v>
      </c>
      <c r="D11" s="5" t="s">
        <v>49</v>
      </c>
      <c r="E11" s="6">
        <v>45432</v>
      </c>
      <c r="F11" s="4">
        <v>78</v>
      </c>
      <c r="G11" s="7"/>
      <c r="H11" s="8">
        <f>IF(G11&gt;0,PRODUCT(F11,G11),"")</f>
      </c>
      <c r="I11" s="9">
        <f>IF(G11&gt;0,HYPERLINK("https://donballon.ru/personal/import_excel.php?id_"&amp;J11&amp;"="&amp;G11&amp;"&amp;utm_source=excel_novelties","В корзину"),"")</f>
      </c>
      <c r="J11" t="s">
        <v>50</v>
      </c>
      <c r="K11" s="10">
        <v>45426</v>
      </c>
    </row>
    <row r="12" spans="1:11" ht="59.8" customHeight="1">
      <c r="A12"/>
      <c r="B12" s="4" t="s">
        <v>51</v>
      </c>
      <c r="C12" t="s">
        <v>52</v>
      </c>
      <c r="D12" s="5" t="s">
        <v>53</v>
      </c>
      <c r="E12" s="6">
        <v>45432</v>
      </c>
      <c r="F12" s="4">
        <v>18</v>
      </c>
      <c r="G12" s="7"/>
      <c r="H12" s="8">
        <f>IF(G12&gt;0,PRODUCT(F12,G12),"")</f>
      </c>
      <c r="I12" s="9">
        <f>IF(G12&gt;0,HYPERLINK("https://donballon.ru/personal/import_excel.php?id_"&amp;J12&amp;"="&amp;G12&amp;"&amp;utm_source=excel_novelties","В корзину"),"")</f>
      </c>
      <c r="J12" t="s">
        <v>54</v>
      </c>
      <c r="K12" s="10">
        <v>45426</v>
      </c>
    </row>
    <row r="13" spans="1:11" ht="59.8" customHeight="1">
      <c r="A13"/>
      <c r="B13" s="4" t="s">
        <v>55</v>
      </c>
      <c r="C13" t="s">
        <v>56</v>
      </c>
      <c r="D13" s="5" t="s">
        <v>57</v>
      </c>
      <c r="E13" s="6">
        <v>45432</v>
      </c>
      <c r="F13" s="4">
        <v>78</v>
      </c>
      <c r="G13" s="7"/>
      <c r="H13" s="8">
        <f>IF(G13&gt;0,PRODUCT(F13,G13),"")</f>
      </c>
      <c r="I13" s="9">
        <f>IF(G13&gt;0,HYPERLINK("https://donballon.ru/personal/import_excel.php?id_"&amp;J13&amp;"="&amp;G13&amp;"&amp;utm_source=excel_novelties","В корзину"),"")</f>
      </c>
      <c r="J13" t="s">
        <v>58</v>
      </c>
      <c r="K13" s="10">
        <v>45426</v>
      </c>
    </row>
    <row r="14" spans="1:11" ht="45.4" customHeight="1">
      <c r="A14"/>
      <c r="B14" s="4" t="s">
        <v>59</v>
      </c>
      <c r="C14" t="s">
        <v>60</v>
      </c>
      <c r="D14" s="5" t="s">
        <v>61</v>
      </c>
      <c r="E14" s="6">
        <v>45432</v>
      </c>
      <c r="F14" s="4">
        <v>78</v>
      </c>
      <c r="G14" s="7"/>
      <c r="H14" s="8">
        <f>IF(G14&gt;0,PRODUCT(F14,G14),"")</f>
      </c>
      <c r="I14" s="9">
        <f>IF(G14&gt;0,HYPERLINK("https://donballon.ru/personal/import_excel.php?id_"&amp;J14&amp;"="&amp;G14&amp;"&amp;utm_source=excel_novelties","В корзину"),"")</f>
      </c>
      <c r="J14" t="s">
        <v>62</v>
      </c>
      <c r="K14" s="10">
        <v>45426</v>
      </c>
    </row>
    <row r="15" spans="1:11" ht="59.8" customHeight="1">
      <c r="A15"/>
      <c r="B15" s="4" t="s">
        <v>63</v>
      </c>
      <c r="C15" t="s">
        <v>64</v>
      </c>
      <c r="D15" s="5" t="s">
        <v>65</v>
      </c>
      <c r="E15" s="6">
        <v>45432</v>
      </c>
      <c r="F15" s="4">
        <v>18</v>
      </c>
      <c r="G15" s="7"/>
      <c r="H15" s="8">
        <f>IF(G15&gt;0,PRODUCT(F15,G15),"")</f>
      </c>
      <c r="I15" s="9">
        <f>IF(G15&gt;0,HYPERLINK("https://donballon.ru/personal/import_excel.php?id_"&amp;J15&amp;"="&amp;G15&amp;"&amp;utm_source=excel_novelties","В корзину"),"")</f>
      </c>
      <c r="J15" t="s">
        <v>66</v>
      </c>
      <c r="K15" s="10">
        <v>45426</v>
      </c>
    </row>
    <row r="16" spans="1:11" ht="47.2" customHeight="1">
      <c r="A16"/>
      <c r="B16" s="4" t="s">
        <v>67</v>
      </c>
      <c r="C16" t="s">
        <v>68</v>
      </c>
      <c r="D16" s="5" t="s">
        <v>69</v>
      </c>
      <c r="E16" s="6">
        <v>45432</v>
      </c>
      <c r="F16" s="4">
        <v>142</v>
      </c>
      <c r="G16" s="7"/>
      <c r="H16" s="8">
        <f>IF(G16&gt;0,PRODUCT(F16,G16),"")</f>
      </c>
      <c r="I16" s="9">
        <f>IF(G16&gt;0,HYPERLINK("https://donballon.ru/personal/import_excel.php?id_"&amp;J16&amp;"="&amp;G16&amp;"&amp;utm_source=excel_novelties","В корзину"),"")</f>
      </c>
      <c r="J16" t="s">
        <v>70</v>
      </c>
      <c r="K16" s="10">
        <v>45429</v>
      </c>
    </row>
    <row r="17" spans="1:11" ht="47.2" customHeight="1">
      <c r="A17"/>
      <c r="B17" s="4" t="s">
        <v>71</v>
      </c>
      <c r="C17" t="s">
        <v>72</v>
      </c>
      <c r="D17" s="5" t="s">
        <v>73</v>
      </c>
      <c r="E17" s="6">
        <v>45432</v>
      </c>
      <c r="F17" s="4">
        <v>142</v>
      </c>
      <c r="G17" s="7"/>
      <c r="H17" s="8">
        <f>IF(G17&gt;0,PRODUCT(F17,G17),"")</f>
      </c>
      <c r="I17" s="9">
        <f>IF(G17&gt;0,HYPERLINK("https://donballon.ru/personal/import_excel.php?id_"&amp;J17&amp;"="&amp;G17&amp;"&amp;utm_source=excel_novelties","В корзину"),"")</f>
      </c>
      <c r="J17" t="s">
        <v>74</v>
      </c>
      <c r="K17" s="10">
        <v>45429</v>
      </c>
    </row>
    <row r="18" spans="1:11" ht="47.2" customHeight="1">
      <c r="A18"/>
      <c r="B18" s="4" t="s">
        <v>75</v>
      </c>
      <c r="C18" t="s">
        <v>76</v>
      </c>
      <c r="D18" s="5" t="s">
        <v>77</v>
      </c>
      <c r="E18" s="6">
        <v>45432</v>
      </c>
      <c r="F18" s="4">
        <v>181</v>
      </c>
      <c r="G18" s="7"/>
      <c r="H18" s="8">
        <f>IF(G18&gt;0,PRODUCT(F18,G18),"")</f>
      </c>
      <c r="I18" s="9">
        <f>IF(G18&gt;0,HYPERLINK("https://donballon.ru/personal/import_excel.php?id_"&amp;J18&amp;"="&amp;G18&amp;"&amp;utm_source=excel_novelties","В корзину"),"")</f>
      </c>
      <c r="J18" t="s">
        <v>78</v>
      </c>
      <c r="K18" s="10">
        <v>45429</v>
      </c>
    </row>
    <row r="19" spans="1:11" ht="47.2" customHeight="1">
      <c r="A19"/>
      <c r="B19" s="4" t="s">
        <v>79</v>
      </c>
      <c r="C19" t="s">
        <v>80</v>
      </c>
      <c r="D19" s="5" t="s">
        <v>81</v>
      </c>
      <c r="E19" s="6">
        <v>45432</v>
      </c>
      <c r="F19" s="4">
        <v>166</v>
      </c>
      <c r="G19" s="7"/>
      <c r="H19" s="8">
        <f>IF(G19&gt;0,PRODUCT(F19,G19),"")</f>
      </c>
      <c r="I19" s="9">
        <f>IF(G19&gt;0,HYPERLINK("https://donballon.ru/personal/import_excel.php?id_"&amp;J19&amp;"="&amp;G19&amp;"&amp;utm_source=excel_novelties","В корзину"),"")</f>
      </c>
      <c r="J19" t="s">
        <v>82</v>
      </c>
      <c r="K19" s="10">
        <v>45429</v>
      </c>
    </row>
    <row r="20" spans="1:11" ht="47.2" customHeight="1">
      <c r="A20"/>
      <c r="B20" s="4" t="s">
        <v>83</v>
      </c>
      <c r="C20" t="s">
        <v>84</v>
      </c>
      <c r="D20" s="5" t="s">
        <v>85</v>
      </c>
      <c r="E20" s="6">
        <v>45432</v>
      </c>
      <c r="F20" s="4">
        <v>142</v>
      </c>
      <c r="G20" s="7"/>
      <c r="H20" s="8">
        <f>IF(G20&gt;0,PRODUCT(F20,G20),"")</f>
      </c>
      <c r="I20" s="9">
        <f>IF(G20&gt;0,HYPERLINK("https://donballon.ru/personal/import_excel.php?id_"&amp;J20&amp;"="&amp;G20&amp;"&amp;utm_source=excel_novelties","В корзину"),"")</f>
      </c>
      <c r="J20" t="s">
        <v>86</v>
      </c>
      <c r="K20" s="10">
        <v>45429</v>
      </c>
    </row>
    <row r="21" spans="1:11" ht="47.2" customHeight="1">
      <c r="A21"/>
      <c r="B21" s="4" t="s">
        <v>87</v>
      </c>
      <c r="C21" t="s">
        <v>88</v>
      </c>
      <c r="D21" s="5" t="s">
        <v>89</v>
      </c>
      <c r="E21" s="6">
        <v>45432</v>
      </c>
      <c r="F21" s="4">
        <v>166</v>
      </c>
      <c r="G21" s="7"/>
      <c r="H21" s="8">
        <f>IF(G21&gt;0,PRODUCT(F21,G21),"")</f>
      </c>
      <c r="I21" s="9">
        <f>IF(G21&gt;0,HYPERLINK("https://donballon.ru/personal/import_excel.php?id_"&amp;J21&amp;"="&amp;G21&amp;"&amp;utm_source=excel_novelties","В корзину"),"")</f>
      </c>
      <c r="J21" t="s">
        <v>90</v>
      </c>
      <c r="K21" s="10">
        <v>45429</v>
      </c>
    </row>
    <row r="22" spans="1:11" ht="47.2" customHeight="1">
      <c r="A22"/>
      <c r="B22" s="4" t="s">
        <v>91</v>
      </c>
      <c r="C22" t="s">
        <v>92</v>
      </c>
      <c r="D22" s="5" t="s">
        <v>93</v>
      </c>
      <c r="E22" s="6">
        <v>45432</v>
      </c>
      <c r="F22" s="4">
        <v>170</v>
      </c>
      <c r="G22" s="7"/>
      <c r="H22" s="8">
        <f>IF(G22&gt;0,PRODUCT(F22,G22),"")</f>
      </c>
      <c r="I22" s="9">
        <f>IF(G22&gt;0,HYPERLINK("https://donballon.ru/personal/import_excel.php?id_"&amp;J22&amp;"="&amp;G22&amp;"&amp;utm_source=excel_novelties","В корзину"),"")</f>
      </c>
      <c r="J22" t="s">
        <v>94</v>
      </c>
      <c r="K22" s="10">
        <v>45429</v>
      </c>
    </row>
    <row r="23" spans="1:11" ht="32.8" customHeight="1">
      <c r="A23"/>
      <c r="B23" s="4" t="s">
        <v>95</v>
      </c>
      <c r="C23" t="s">
        <v>96</v>
      </c>
      <c r="D23" s="5" t="s">
        <v>97</v>
      </c>
      <c r="E23" s="6">
        <v>45430</v>
      </c>
      <c r="F23" s="4">
        <v>69</v>
      </c>
      <c r="G23" s="7"/>
      <c r="H23" s="8">
        <f>IF(G23&gt;0,PRODUCT(F23,G23),"")</f>
      </c>
      <c r="I23" s="9">
        <f>IF(G23&gt;0,HYPERLINK("https://donballon.ru/personal/import_excel.php?id_"&amp;J23&amp;"="&amp;G23&amp;"&amp;utm_source=excel_novelties","В корзину"),"")</f>
      </c>
      <c r="J23" t="s">
        <v>98</v>
      </c>
      <c r="K23" s="10">
        <v>45421</v>
      </c>
    </row>
    <row r="24" spans="1:11" ht="59.8" customHeight="1">
      <c r="A24"/>
      <c r="B24" s="4" t="s">
        <v>99</v>
      </c>
      <c r="C24" t="s">
        <v>100</v>
      </c>
      <c r="D24" s="5" t="s">
        <v>101</v>
      </c>
      <c r="E24" s="6">
        <v>45430</v>
      </c>
      <c r="F24" s="4">
        <v>51</v>
      </c>
      <c r="G24" s="7"/>
      <c r="H24" s="8">
        <f>IF(G24&gt;0,PRODUCT(F24,G24),"")</f>
      </c>
      <c r="I24" s="9">
        <f>IF(G24&gt;0,HYPERLINK("https://donballon.ru/personal/import_excel.php?id_"&amp;J24&amp;"="&amp;G24&amp;"&amp;utm_source=excel_novelties","В корзину"),"")</f>
      </c>
      <c r="J24" t="s">
        <v>102</v>
      </c>
      <c r="K24" s="10">
        <v>45424</v>
      </c>
    </row>
    <row r="25" spans="1:11" ht="59.8" customHeight="1">
      <c r="A25"/>
      <c r="B25" s="4" t="s">
        <v>103</v>
      </c>
      <c r="C25" t="s">
        <v>104</v>
      </c>
      <c r="D25" s="5" t="s">
        <v>105</v>
      </c>
      <c r="E25" s="6">
        <v>45430</v>
      </c>
      <c r="F25" s="4">
        <v>51</v>
      </c>
      <c r="G25" s="7"/>
      <c r="H25" s="8">
        <f>IF(G25&gt;0,PRODUCT(F25,G25),"")</f>
      </c>
      <c r="I25" s="9">
        <f>IF(G25&gt;0,HYPERLINK("https://donballon.ru/personal/import_excel.php?id_"&amp;J25&amp;"="&amp;G25&amp;"&amp;utm_source=excel_novelties","В корзину"),"")</f>
      </c>
      <c r="J25" t="s">
        <v>106</v>
      </c>
      <c r="K25" s="10">
        <v>45424</v>
      </c>
    </row>
    <row r="26" spans="1:11" ht="59.8" customHeight="1">
      <c r="A26"/>
      <c r="B26" s="4" t="s">
        <v>107</v>
      </c>
      <c r="C26" t="s">
        <v>108</v>
      </c>
      <c r="D26" s="5" t="s">
        <v>109</v>
      </c>
      <c r="E26" s="6">
        <v>45430</v>
      </c>
      <c r="F26" s="4">
        <v>82</v>
      </c>
      <c r="G26" s="7"/>
      <c r="H26" s="8">
        <f>IF(G26&gt;0,PRODUCT(F26,G26),"")</f>
      </c>
      <c r="I26" s="9">
        <f>IF(G26&gt;0,HYPERLINK("https://donballon.ru/personal/import_excel.php?id_"&amp;J26&amp;"="&amp;G26&amp;"&amp;utm_source=excel_novelties","В корзину"),"")</f>
      </c>
      <c r="J26" t="s">
        <v>110</v>
      </c>
      <c r="K26" s="10">
        <v>45424</v>
      </c>
    </row>
    <row r="27" spans="1:11" ht="59.8" customHeight="1">
      <c r="A27"/>
      <c r="B27" s="4" t="s">
        <v>111</v>
      </c>
      <c r="C27" t="s">
        <v>112</v>
      </c>
      <c r="D27" s="5" t="s">
        <v>113</v>
      </c>
      <c r="E27" s="6">
        <v>45430</v>
      </c>
      <c r="F27" s="4">
        <v>51</v>
      </c>
      <c r="G27" s="7"/>
      <c r="H27" s="8">
        <f>IF(G27&gt;0,PRODUCT(F27,G27),"")</f>
      </c>
      <c r="I27" s="9">
        <f>IF(G27&gt;0,HYPERLINK("https://donballon.ru/personal/import_excel.php?id_"&amp;J27&amp;"="&amp;G27&amp;"&amp;utm_source=excel_novelties","В корзину"),"")</f>
      </c>
      <c r="J27" t="s">
        <v>114</v>
      </c>
      <c r="K27" s="10">
        <v>45424</v>
      </c>
    </row>
    <row r="28" spans="1:11" ht="59.8" customHeight="1">
      <c r="A28"/>
      <c r="B28" s="4" t="s">
        <v>115</v>
      </c>
      <c r="C28" t="s">
        <v>116</v>
      </c>
      <c r="D28" s="5" t="s">
        <v>117</v>
      </c>
      <c r="E28" s="6">
        <v>45430</v>
      </c>
      <c r="F28" s="4">
        <v>51</v>
      </c>
      <c r="G28" s="7"/>
      <c r="H28" s="8">
        <f>IF(G28&gt;0,PRODUCT(F28,G28),"")</f>
      </c>
      <c r="I28" s="9">
        <f>IF(G28&gt;0,HYPERLINK("https://donballon.ru/personal/import_excel.php?id_"&amp;J28&amp;"="&amp;G28&amp;"&amp;utm_source=excel_novelties","В корзину"),"")</f>
      </c>
      <c r="J28" t="s">
        <v>118</v>
      </c>
      <c r="K28" s="10">
        <v>45424</v>
      </c>
    </row>
    <row r="29" spans="1:11" ht="59.8" customHeight="1">
      <c r="A29"/>
      <c r="B29" s="4" t="s">
        <v>119</v>
      </c>
      <c r="C29" t="s">
        <v>120</v>
      </c>
      <c r="D29" s="5" t="s">
        <v>121</v>
      </c>
      <c r="E29" s="6">
        <v>45430</v>
      </c>
      <c r="F29" s="4">
        <v>51</v>
      </c>
      <c r="G29" s="7"/>
      <c r="H29" s="8">
        <f>IF(G29&gt;0,PRODUCT(F29,G29),"")</f>
      </c>
      <c r="I29" s="9">
        <f>IF(G29&gt;0,HYPERLINK("https://donballon.ru/personal/import_excel.php?id_"&amp;J29&amp;"="&amp;G29&amp;"&amp;utm_source=excel_novelties","В корзину"),"")</f>
      </c>
      <c r="J29" t="s">
        <v>122</v>
      </c>
      <c r="K29" s="10">
        <v>45424</v>
      </c>
    </row>
    <row r="30" spans="1:11" ht="59.8" customHeight="1">
      <c r="A30"/>
      <c r="B30" s="4" t="s">
        <v>123</v>
      </c>
      <c r="C30" t="s">
        <v>124</v>
      </c>
      <c r="D30" s="5" t="s">
        <v>125</v>
      </c>
      <c r="E30" s="6">
        <v>45430</v>
      </c>
      <c r="F30" s="4">
        <v>51</v>
      </c>
      <c r="G30" s="7"/>
      <c r="H30" s="8">
        <f>IF(G30&gt;0,PRODUCT(F30,G30),"")</f>
      </c>
      <c r="I30" s="9">
        <f>IF(G30&gt;0,HYPERLINK("https://donballon.ru/personal/import_excel.php?id_"&amp;J30&amp;"="&amp;G30&amp;"&amp;utm_source=excel_novelties","В корзину"),"")</f>
      </c>
      <c r="J30" t="s">
        <v>126</v>
      </c>
      <c r="K30" s="10">
        <v>45424</v>
      </c>
    </row>
    <row r="31" spans="1:11" ht="59.8" customHeight="1">
      <c r="A31"/>
      <c r="B31" s="4" t="s">
        <v>127</v>
      </c>
      <c r="C31" t="s">
        <v>128</v>
      </c>
      <c r="D31" s="5" t="s">
        <v>129</v>
      </c>
      <c r="E31" s="6">
        <v>45430</v>
      </c>
      <c r="F31" s="4">
        <v>110</v>
      </c>
      <c r="G31" s="7"/>
      <c r="H31" s="8">
        <f>IF(G31&gt;0,PRODUCT(F31,G31),"")</f>
      </c>
      <c r="I31" s="9">
        <f>IF(G31&gt;0,HYPERLINK("https://donballon.ru/personal/import_excel.php?id_"&amp;J31&amp;"="&amp;G31&amp;"&amp;utm_source=excel_novelties","В корзину"),"")</f>
      </c>
      <c r="J31" t="s">
        <v>130</v>
      </c>
      <c r="K31" s="10">
        <v>45424</v>
      </c>
    </row>
    <row r="32" spans="1:11" ht="59.8" customHeight="1">
      <c r="A32"/>
      <c r="B32" s="4" t="s">
        <v>131</v>
      </c>
      <c r="C32" t="s">
        <v>132</v>
      </c>
      <c r="D32" s="5" t="s">
        <v>133</v>
      </c>
      <c r="E32" s="6">
        <v>45430</v>
      </c>
      <c r="F32" s="4">
        <v>110</v>
      </c>
      <c r="G32" s="7"/>
      <c r="H32" s="8">
        <f>IF(G32&gt;0,PRODUCT(F32,G32),"")</f>
      </c>
      <c r="I32" s="9">
        <f>IF(G32&gt;0,HYPERLINK("https://donballon.ru/personal/import_excel.php?id_"&amp;J32&amp;"="&amp;G32&amp;"&amp;utm_source=excel_novelties","В корзину"),"")</f>
      </c>
      <c r="J32" t="s">
        <v>134</v>
      </c>
      <c r="K32" s="10">
        <v>45424</v>
      </c>
    </row>
    <row r="33" spans="1:11" ht="59.8" customHeight="1">
      <c r="A33"/>
      <c r="B33" s="4" t="s">
        <v>135</v>
      </c>
      <c r="C33" t="s">
        <v>136</v>
      </c>
      <c r="D33" s="5" t="s">
        <v>137</v>
      </c>
      <c r="E33" s="6">
        <v>45430</v>
      </c>
      <c r="F33" s="4">
        <v>110</v>
      </c>
      <c r="G33" s="7"/>
      <c r="H33" s="8">
        <f>IF(G33&gt;0,PRODUCT(F33,G33),"")</f>
      </c>
      <c r="I33" s="9">
        <f>IF(G33&gt;0,HYPERLINK("https://donballon.ru/personal/import_excel.php?id_"&amp;J33&amp;"="&amp;G33&amp;"&amp;utm_source=excel_novelties","В корзину"),"")</f>
      </c>
      <c r="J33" t="s">
        <v>138</v>
      </c>
      <c r="K33" s="10">
        <v>45424</v>
      </c>
    </row>
    <row r="34" spans="1:11" ht="59.8" customHeight="1">
      <c r="A34"/>
      <c r="B34" s="4" t="s">
        <v>139</v>
      </c>
      <c r="C34" t="s">
        <v>140</v>
      </c>
      <c r="D34" s="5" t="s">
        <v>141</v>
      </c>
      <c r="E34" s="6">
        <v>45430</v>
      </c>
      <c r="F34" s="4">
        <v>110</v>
      </c>
      <c r="G34" s="7"/>
      <c r="H34" s="8">
        <f>IF(G34&gt;0,PRODUCT(F34,G34),"")</f>
      </c>
      <c r="I34" s="9">
        <f>IF(G34&gt;0,HYPERLINK("https://donballon.ru/personal/import_excel.php?id_"&amp;J34&amp;"="&amp;G34&amp;"&amp;utm_source=excel_novelties","В корзину"),"")</f>
      </c>
      <c r="J34" t="s">
        <v>142</v>
      </c>
      <c r="K34" s="10">
        <v>45424</v>
      </c>
    </row>
    <row r="35" spans="1:11" ht="59.8" customHeight="1">
      <c r="A35"/>
      <c r="B35" s="4" t="s">
        <v>143</v>
      </c>
      <c r="C35" t="s">
        <v>144</v>
      </c>
      <c r="D35" s="5" t="s">
        <v>145</v>
      </c>
      <c r="E35" s="6">
        <v>45430</v>
      </c>
      <c r="F35" s="4">
        <v>51</v>
      </c>
      <c r="G35" s="7"/>
      <c r="H35" s="8">
        <f>IF(G35&gt;0,PRODUCT(F35,G35),"")</f>
      </c>
      <c r="I35" s="9">
        <f>IF(G35&gt;0,HYPERLINK("https://donballon.ru/personal/import_excel.php?id_"&amp;J35&amp;"="&amp;G35&amp;"&amp;utm_source=excel_novelties","В корзину"),"")</f>
      </c>
      <c r="J35" t="s">
        <v>146</v>
      </c>
      <c r="K35" s="10">
        <v>45424</v>
      </c>
    </row>
    <row r="36" spans="1:11" ht="59.8" customHeight="1">
      <c r="A36"/>
      <c r="B36" s="4" t="s">
        <v>147</v>
      </c>
      <c r="C36" t="s">
        <v>148</v>
      </c>
      <c r="D36" s="5" t="s">
        <v>149</v>
      </c>
      <c r="E36" s="6">
        <v>45430</v>
      </c>
      <c r="F36" s="4">
        <v>110</v>
      </c>
      <c r="G36" s="7"/>
      <c r="H36" s="8">
        <f>IF(G36&gt;0,PRODUCT(F36,G36),"")</f>
      </c>
      <c r="I36" s="9">
        <f>IF(G36&gt;0,HYPERLINK("https://donballon.ru/personal/import_excel.php?id_"&amp;J36&amp;"="&amp;G36&amp;"&amp;utm_source=excel_novelties","В корзину"),"")</f>
      </c>
      <c r="J36" t="s">
        <v>150</v>
      </c>
      <c r="K36" s="10">
        <v>45424</v>
      </c>
    </row>
    <row r="37" spans="1:11" ht="59.8" customHeight="1">
      <c r="A37"/>
      <c r="B37" s="4" t="s">
        <v>151</v>
      </c>
      <c r="C37" t="s">
        <v>152</v>
      </c>
      <c r="D37" s="5" t="s">
        <v>153</v>
      </c>
      <c r="E37" s="6">
        <v>45430</v>
      </c>
      <c r="F37" s="4">
        <v>110</v>
      </c>
      <c r="G37" s="7"/>
      <c r="H37" s="8">
        <f>IF(G37&gt;0,PRODUCT(F37,G37),"")</f>
      </c>
      <c r="I37" s="9">
        <f>IF(G37&gt;0,HYPERLINK("https://donballon.ru/personal/import_excel.php?id_"&amp;J37&amp;"="&amp;G37&amp;"&amp;utm_source=excel_novelties","В корзину"),"")</f>
      </c>
      <c r="J37" t="s">
        <v>154</v>
      </c>
      <c r="K37" s="10">
        <v>45424</v>
      </c>
    </row>
    <row r="38" spans="1:11" ht="59.8" customHeight="1">
      <c r="A38"/>
      <c r="B38" s="4" t="s">
        <v>155</v>
      </c>
      <c r="C38" t="s">
        <v>156</v>
      </c>
      <c r="D38" s="5" t="s">
        <v>157</v>
      </c>
      <c r="E38" s="6">
        <v>45430</v>
      </c>
      <c r="F38" s="4">
        <v>250</v>
      </c>
      <c r="G38" s="7"/>
      <c r="H38" s="8">
        <f>IF(G38&gt;0,PRODUCT(F38,G38),"")</f>
      </c>
      <c r="I38" s="9">
        <f>IF(G38&gt;0,HYPERLINK("https://donballon.ru/personal/import_excel.php?id_"&amp;J38&amp;"="&amp;G38&amp;"&amp;utm_source=excel_novelties","В корзину"),"")</f>
      </c>
      <c r="J38" t="s">
        <v>158</v>
      </c>
      <c r="K38" s="10">
        <v>45424</v>
      </c>
    </row>
    <row r="39" spans="1:11" ht="59.8" customHeight="1">
      <c r="A39"/>
      <c r="B39" s="4" t="s">
        <v>159</v>
      </c>
      <c r="C39" t="s">
        <v>160</v>
      </c>
      <c r="D39" s="5" t="s">
        <v>161</v>
      </c>
      <c r="E39" s="6">
        <v>45430</v>
      </c>
      <c r="F39" s="4">
        <v>110</v>
      </c>
      <c r="G39" s="7"/>
      <c r="H39" s="8">
        <f>IF(G39&gt;0,PRODUCT(F39,G39),"")</f>
      </c>
      <c r="I39" s="9">
        <f>IF(G39&gt;0,HYPERLINK("https://donballon.ru/personal/import_excel.php?id_"&amp;J39&amp;"="&amp;G39&amp;"&amp;utm_source=excel_novelties","В корзину"),"")</f>
      </c>
      <c r="J39" t="s">
        <v>162</v>
      </c>
      <c r="K39" s="10">
        <v>45424</v>
      </c>
    </row>
    <row r="40" spans="1:11" ht="59.8" customHeight="1">
      <c r="A40"/>
      <c r="B40" s="4" t="s">
        <v>163</v>
      </c>
      <c r="C40" t="s">
        <v>164</v>
      </c>
      <c r="D40" s="5" t="s">
        <v>165</v>
      </c>
      <c r="E40" s="6">
        <v>45430</v>
      </c>
      <c r="F40" s="4">
        <v>350</v>
      </c>
      <c r="G40" s="7"/>
      <c r="H40" s="8">
        <f>IF(G40&gt;0,PRODUCT(F40,G40),"")</f>
      </c>
      <c r="I40" s="9">
        <f>IF(G40&gt;0,HYPERLINK("https://donballon.ru/personal/import_excel.php?id_"&amp;J40&amp;"="&amp;G40&amp;"&amp;utm_source=excel_novelties","В корзину"),"")</f>
      </c>
      <c r="J40" t="s">
        <v>166</v>
      </c>
      <c r="K40" s="10">
        <v>45424</v>
      </c>
    </row>
    <row r="41" spans="1:11" ht="59.8" customHeight="1">
      <c r="A41"/>
      <c r="B41" s="4" t="s">
        <v>167</v>
      </c>
      <c r="C41" t="s">
        <v>168</v>
      </c>
      <c r="D41" s="5" t="s">
        <v>169</v>
      </c>
      <c r="E41" s="6">
        <v>45430</v>
      </c>
      <c r="F41" s="4">
        <v>72</v>
      </c>
      <c r="G41" s="7"/>
      <c r="H41" s="8">
        <f>IF(G41&gt;0,PRODUCT(F41,G41),"")</f>
      </c>
      <c r="I41" s="9">
        <f>IF(G41&gt;0,HYPERLINK("https://donballon.ru/personal/import_excel.php?id_"&amp;J41&amp;"="&amp;G41&amp;"&amp;utm_source=excel_novelties","В корзину"),"")</f>
      </c>
      <c r="J41" t="s">
        <v>170</v>
      </c>
      <c r="K41" s="10">
        <v>45424</v>
      </c>
    </row>
    <row r="42" spans="1:11" ht="59.8" customHeight="1">
      <c r="A42"/>
      <c r="B42" s="4" t="s">
        <v>171</v>
      </c>
      <c r="C42" t="s">
        <v>172</v>
      </c>
      <c r="D42" s="5" t="s">
        <v>173</v>
      </c>
      <c r="E42" s="6">
        <v>45430</v>
      </c>
      <c r="F42" s="4">
        <v>110</v>
      </c>
      <c r="G42" s="7"/>
      <c r="H42" s="8">
        <f>IF(G42&gt;0,PRODUCT(F42,G42),"")</f>
      </c>
      <c r="I42" s="9">
        <f>IF(G42&gt;0,HYPERLINK("https://donballon.ru/personal/import_excel.php?id_"&amp;J42&amp;"="&amp;G42&amp;"&amp;utm_source=excel_novelties","В корзину"),"")</f>
      </c>
      <c r="J42" t="s">
        <v>174</v>
      </c>
      <c r="K42" s="10">
        <v>45424</v>
      </c>
    </row>
    <row r="43" spans="1:11" ht="59.8" customHeight="1">
      <c r="A43"/>
      <c r="B43" s="4" t="s">
        <v>175</v>
      </c>
      <c r="C43" t="s">
        <v>176</v>
      </c>
      <c r="D43" s="5" t="s">
        <v>177</v>
      </c>
      <c r="E43" s="6">
        <v>45430</v>
      </c>
      <c r="F43" s="4">
        <v>110</v>
      </c>
      <c r="G43" s="7"/>
      <c r="H43" s="8">
        <f>IF(G43&gt;0,PRODUCT(F43,G43),"")</f>
      </c>
      <c r="I43" s="9">
        <f>IF(G43&gt;0,HYPERLINK("https://donballon.ru/personal/import_excel.php?id_"&amp;J43&amp;"="&amp;G43&amp;"&amp;utm_source=excel_novelties","В корзину"),"")</f>
      </c>
      <c r="J43" t="s">
        <v>178</v>
      </c>
      <c r="K43" s="10">
        <v>45424</v>
      </c>
    </row>
    <row r="44" spans="1:11" ht="59.8" customHeight="1">
      <c r="A44"/>
      <c r="B44" s="4" t="s">
        <v>179</v>
      </c>
      <c r="C44" t="s">
        <v>180</v>
      </c>
      <c r="D44" s="5" t="s">
        <v>181</v>
      </c>
      <c r="E44" s="6">
        <v>45430</v>
      </c>
      <c r="F44" s="4">
        <v>51</v>
      </c>
      <c r="G44" s="7"/>
      <c r="H44" s="8">
        <f>IF(G44&gt;0,PRODUCT(F44,G44),"")</f>
      </c>
      <c r="I44" s="9">
        <f>IF(G44&gt;0,HYPERLINK("https://donballon.ru/personal/import_excel.php?id_"&amp;J44&amp;"="&amp;G44&amp;"&amp;utm_source=excel_novelties","В корзину"),"")</f>
      </c>
      <c r="J44" t="s">
        <v>182</v>
      </c>
      <c r="K44" s="10">
        <v>45424</v>
      </c>
    </row>
    <row r="45" spans="1:11" ht="59.8" customHeight="1">
      <c r="A45"/>
      <c r="B45" s="4" t="s">
        <v>183</v>
      </c>
      <c r="C45" t="s">
        <v>184</v>
      </c>
      <c r="D45" s="5" t="s">
        <v>185</v>
      </c>
      <c r="E45" s="6">
        <v>45430</v>
      </c>
      <c r="F45" s="4">
        <v>72</v>
      </c>
      <c r="G45" s="7"/>
      <c r="H45" s="8">
        <f>IF(G45&gt;0,PRODUCT(F45,G45),"")</f>
      </c>
      <c r="I45" s="9">
        <f>IF(G45&gt;0,HYPERLINK("https://donballon.ru/personal/import_excel.php?id_"&amp;J45&amp;"="&amp;G45&amp;"&amp;utm_source=excel_novelties","В корзину"),"")</f>
      </c>
      <c r="J45" t="s">
        <v>186</v>
      </c>
      <c r="K45" s="10">
        <v>45424</v>
      </c>
    </row>
    <row r="46" spans="1:11" ht="59.8" customHeight="1">
      <c r="A46"/>
      <c r="B46" s="4" t="s">
        <v>187</v>
      </c>
      <c r="C46" t="s">
        <v>188</v>
      </c>
      <c r="D46" s="5" t="s">
        <v>189</v>
      </c>
      <c r="E46" s="6">
        <v>45430</v>
      </c>
      <c r="F46" s="4">
        <v>110</v>
      </c>
      <c r="G46" s="7"/>
      <c r="H46" s="8">
        <f>IF(G46&gt;0,PRODUCT(F46,G46),"")</f>
      </c>
      <c r="I46" s="9">
        <f>IF(G46&gt;0,HYPERLINK("https://donballon.ru/personal/import_excel.php?id_"&amp;J46&amp;"="&amp;G46&amp;"&amp;utm_source=excel_novelties","В корзину"),"")</f>
      </c>
      <c r="J46" t="s">
        <v>190</v>
      </c>
      <c r="K46" s="10">
        <v>45424</v>
      </c>
    </row>
    <row r="47" spans="1:11" ht="59.8" customHeight="1">
      <c r="A47"/>
      <c r="B47" s="4" t="s">
        <v>191</v>
      </c>
      <c r="C47" t="s">
        <v>192</v>
      </c>
      <c r="D47" s="5" t="s">
        <v>193</v>
      </c>
      <c r="E47" s="6">
        <v>45430</v>
      </c>
      <c r="F47" s="4">
        <v>55</v>
      </c>
      <c r="G47" s="7"/>
      <c r="H47" s="8">
        <f>IF(G47&gt;0,PRODUCT(F47,G47),"")</f>
      </c>
      <c r="I47" s="9">
        <f>IF(G47&gt;0,HYPERLINK("https://donballon.ru/personal/import_excel.php?id_"&amp;J47&amp;"="&amp;G47&amp;"&amp;utm_source=excel_novelties","В корзину"),"")</f>
      </c>
      <c r="J47" t="s">
        <v>194</v>
      </c>
      <c r="K47" s="10">
        <v>45425</v>
      </c>
    </row>
    <row r="48" spans="1:11" ht="44.8" customHeight="1">
      <c r="A48"/>
      <c r="B48" s="4" t="s">
        <v>195</v>
      </c>
      <c r="C48" t="s">
        <v>196</v>
      </c>
      <c r="D48" s="5" t="s">
        <v>197</v>
      </c>
      <c r="E48" s="6">
        <v>45430</v>
      </c>
      <c r="F48" s="4">
        <v>52</v>
      </c>
      <c r="G48" s="7"/>
      <c r="H48" s="8">
        <f>IF(G48&gt;0,PRODUCT(F48,G48),"")</f>
      </c>
      <c r="I48" s="9">
        <f>IF(G48&gt;0,HYPERLINK("https://donballon.ru/personal/import_excel.php?id_"&amp;J48&amp;"="&amp;G48&amp;"&amp;utm_source=excel_novelties","В корзину"),"")</f>
      </c>
      <c r="J48" t="s">
        <v>198</v>
      </c>
      <c r="K48" s="10">
        <v>45425</v>
      </c>
    </row>
    <row r="49" spans="1:11" ht="59.8" customHeight="1">
      <c r="A49"/>
      <c r="B49" s="4" t="s">
        <v>199</v>
      </c>
      <c r="C49" t="s">
        <v>200</v>
      </c>
      <c r="D49" s="5" t="s">
        <v>201</v>
      </c>
      <c r="E49" s="6">
        <v>45430</v>
      </c>
      <c r="F49" s="4">
        <v>62</v>
      </c>
      <c r="G49" s="7"/>
      <c r="H49" s="8">
        <f>IF(G49&gt;0,PRODUCT(F49,G49),"")</f>
      </c>
      <c r="I49" s="9">
        <f>IF(G49&gt;0,HYPERLINK("https://donballon.ru/personal/import_excel.php?id_"&amp;J49&amp;"="&amp;G49&amp;"&amp;utm_source=excel_novelties","В корзину"),"")</f>
      </c>
      <c r="J49" t="s">
        <v>202</v>
      </c>
      <c r="K49" s="10">
        <v>45425</v>
      </c>
    </row>
    <row r="50" spans="1:11" ht="59.8" customHeight="1">
      <c r="A50"/>
      <c r="B50" s="4" t="s">
        <v>203</v>
      </c>
      <c r="C50" t="s">
        <v>204</v>
      </c>
      <c r="D50" s="5" t="s">
        <v>205</v>
      </c>
      <c r="E50" s="6">
        <v>45430</v>
      </c>
      <c r="F50" s="4">
        <v>78</v>
      </c>
      <c r="G50" s="7"/>
      <c r="H50" s="8">
        <f>IF(G50&gt;0,PRODUCT(F50,G50),"")</f>
      </c>
      <c r="I50" s="9">
        <f>IF(G50&gt;0,HYPERLINK("https://donballon.ru/personal/import_excel.php?id_"&amp;J50&amp;"="&amp;G50&amp;"&amp;utm_source=excel_novelties","В корзину"),"")</f>
      </c>
      <c r="J50" t="s">
        <v>206</v>
      </c>
      <c r="K50" s="10">
        <v>45425</v>
      </c>
    </row>
    <row r="51" spans="1:11" ht="44.8" customHeight="1">
      <c r="A51"/>
      <c r="B51" s="4" t="s">
        <v>207</v>
      </c>
      <c r="C51" t="s">
        <v>208</v>
      </c>
      <c r="D51" s="5" t="s">
        <v>209</v>
      </c>
      <c r="E51" s="6">
        <v>45430</v>
      </c>
      <c r="F51" s="4">
        <v>52</v>
      </c>
      <c r="G51" s="7"/>
      <c r="H51" s="8">
        <f>IF(G51&gt;0,PRODUCT(F51,G51),"")</f>
      </c>
      <c r="I51" s="9">
        <f>IF(G51&gt;0,HYPERLINK("https://donballon.ru/personal/import_excel.php?id_"&amp;J51&amp;"="&amp;G51&amp;"&amp;utm_source=excel_novelties","В корзину"),"")</f>
      </c>
      <c r="J51" t="s">
        <v>210</v>
      </c>
      <c r="K51" s="10">
        <v>45425</v>
      </c>
    </row>
    <row r="52" spans="1:11" ht="59.8" customHeight="1">
      <c r="A52"/>
      <c r="B52" s="4" t="s">
        <v>211</v>
      </c>
      <c r="C52" t="s">
        <v>212</v>
      </c>
      <c r="D52" s="5" t="s">
        <v>213</v>
      </c>
      <c r="E52" s="6">
        <v>45430</v>
      </c>
      <c r="F52" s="4">
        <v>172</v>
      </c>
      <c r="G52" s="7"/>
      <c r="H52" s="8">
        <f>IF(G52&gt;0,PRODUCT(F52,G52),"")</f>
      </c>
      <c r="I52" s="9">
        <f>IF(G52&gt;0,HYPERLINK("https://donballon.ru/personal/import_excel.php?id_"&amp;J52&amp;"="&amp;G52&amp;"&amp;utm_source=excel_novelties","В корзину"),"")</f>
      </c>
      <c r="J52" t="s">
        <v>214</v>
      </c>
      <c r="K52" s="10">
        <v>45425</v>
      </c>
    </row>
    <row r="53" spans="1:11" ht="53.8" customHeight="1">
      <c r="A53"/>
      <c r="B53" s="4" t="s">
        <v>215</v>
      </c>
      <c r="C53" t="s">
        <v>216</v>
      </c>
      <c r="D53" s="5" t="s">
        <v>217</v>
      </c>
      <c r="E53" s="6">
        <v>45430</v>
      </c>
      <c r="F53" s="4">
        <v>290</v>
      </c>
      <c r="G53" s="7"/>
      <c r="H53" s="8">
        <f>IF(G53&gt;0,PRODUCT(F53,G53),"")</f>
      </c>
      <c r="I53" s="9">
        <f>IF(G53&gt;0,HYPERLINK("https://donballon.ru/personal/import_excel.php?id_"&amp;J53&amp;"="&amp;G53&amp;"&amp;utm_source=excel_novelties","В корзину"),"")</f>
      </c>
      <c r="J53" t="s">
        <v>218</v>
      </c>
      <c r="K53" s="10">
        <v>45425</v>
      </c>
    </row>
    <row r="54" spans="1:11" ht="55.6" customHeight="1">
      <c r="A54"/>
      <c r="B54" s="4" t="s">
        <v>219</v>
      </c>
      <c r="C54" t="s">
        <v>220</v>
      </c>
      <c r="D54" s="5" t="s">
        <v>221</v>
      </c>
      <c r="E54" s="6">
        <v>45430</v>
      </c>
      <c r="F54" s="4">
        <v>274</v>
      </c>
      <c r="G54" s="7"/>
      <c r="H54" s="8">
        <f>IF(G54&gt;0,PRODUCT(F54,G54),"")</f>
      </c>
      <c r="I54" s="9">
        <f>IF(G54&gt;0,HYPERLINK("https://donballon.ru/personal/import_excel.php?id_"&amp;J54&amp;"="&amp;G54&amp;"&amp;utm_source=excel_novelties","В корзину"),"")</f>
      </c>
      <c r="J54" t="s">
        <v>222</v>
      </c>
      <c r="K54" s="10">
        <v>45425</v>
      </c>
    </row>
    <row r="55" spans="1:11" ht="59.8" customHeight="1">
      <c r="A55"/>
      <c r="B55" s="4" t="s">
        <v>223</v>
      </c>
      <c r="C55" t="s">
        <v>224</v>
      </c>
      <c r="D55" s="5" t="s">
        <v>225</v>
      </c>
      <c r="E55" s="6">
        <v>45430</v>
      </c>
      <c r="F55" s="4">
        <v>264</v>
      </c>
      <c r="G55" s="7"/>
      <c r="H55" s="8">
        <f>IF(G55&gt;0,PRODUCT(F55,G55),"")</f>
      </c>
      <c r="I55" s="9">
        <f>IF(G55&gt;0,HYPERLINK("https://donballon.ru/personal/import_excel.php?id_"&amp;J55&amp;"="&amp;G55&amp;"&amp;utm_source=excel_novelties","В корзину"),"")</f>
      </c>
      <c r="J55" t="s">
        <v>226</v>
      </c>
      <c r="K55" s="10">
        <v>45425</v>
      </c>
    </row>
    <row r="56" spans="1:11" ht="56.2" customHeight="1">
      <c r="A56"/>
      <c r="B56" s="4" t="s">
        <v>227</v>
      </c>
      <c r="C56" t="s">
        <v>228</v>
      </c>
      <c r="D56" s="5" t="s">
        <v>229</v>
      </c>
      <c r="E56" s="6">
        <v>45430</v>
      </c>
      <c r="F56" s="4">
        <v>302</v>
      </c>
      <c r="G56" s="7"/>
      <c r="H56" s="8">
        <f>IF(G56&gt;0,PRODUCT(F56,G56),"")</f>
      </c>
      <c r="I56" s="9">
        <f>IF(G56&gt;0,HYPERLINK("https://donballon.ru/personal/import_excel.php?id_"&amp;J56&amp;"="&amp;G56&amp;"&amp;utm_source=excel_novelties","В корзину"),"")</f>
      </c>
      <c r="J56" t="s">
        <v>230</v>
      </c>
      <c r="K56" s="10">
        <v>45425</v>
      </c>
    </row>
    <row r="57" spans="1:11" ht="59.8" customHeight="1">
      <c r="A57"/>
      <c r="B57" s="4" t="s">
        <v>231</v>
      </c>
      <c r="C57" t="s">
        <v>232</v>
      </c>
      <c r="D57" s="5" t="s">
        <v>233</v>
      </c>
      <c r="E57" s="6">
        <v>45430</v>
      </c>
      <c r="F57" s="4">
        <v>210</v>
      </c>
      <c r="G57" s="7"/>
      <c r="H57" s="8">
        <f>IF(G57&gt;0,PRODUCT(F57,G57),"")</f>
      </c>
      <c r="I57" s="9">
        <f>IF(G57&gt;0,HYPERLINK("https://donballon.ru/personal/import_excel.php?id_"&amp;J57&amp;"="&amp;G57&amp;"&amp;utm_source=excel_novelties","В корзину"),"")</f>
      </c>
      <c r="J57" t="s">
        <v>234</v>
      </c>
      <c r="K57" s="10">
        <v>45425</v>
      </c>
    </row>
    <row r="58" spans="1:11" ht="59.8" customHeight="1">
      <c r="A58"/>
      <c r="B58" s="4" t="s">
        <v>235</v>
      </c>
      <c r="C58" t="s">
        <v>236</v>
      </c>
      <c r="D58" s="5" t="s">
        <v>237</v>
      </c>
      <c r="E58" s="6">
        <v>45430</v>
      </c>
      <c r="F58" s="4">
        <v>172</v>
      </c>
      <c r="G58" s="7"/>
      <c r="H58" s="8">
        <f>IF(G58&gt;0,PRODUCT(F58,G58),"")</f>
      </c>
      <c r="I58" s="9">
        <f>IF(G58&gt;0,HYPERLINK("https://donballon.ru/personal/import_excel.php?id_"&amp;J58&amp;"="&amp;G58&amp;"&amp;utm_source=excel_novelties","В корзину"),"")</f>
      </c>
      <c r="J58" t="s">
        <v>238</v>
      </c>
      <c r="K58" s="10">
        <v>45425</v>
      </c>
    </row>
    <row r="59" spans="1:11" ht="58.6" customHeight="1">
      <c r="A59"/>
      <c r="B59" s="4" t="s">
        <v>239</v>
      </c>
      <c r="C59" t="s">
        <v>240</v>
      </c>
      <c r="D59" s="5" t="s">
        <v>241</v>
      </c>
      <c r="E59" s="6">
        <v>45430</v>
      </c>
      <c r="F59" s="4">
        <v>172</v>
      </c>
      <c r="G59" s="7"/>
      <c r="H59" s="8">
        <f>IF(G59&gt;0,PRODUCT(F59,G59),"")</f>
      </c>
      <c r="I59" s="9">
        <f>IF(G59&gt;0,HYPERLINK("https://donballon.ru/personal/import_excel.php?id_"&amp;J59&amp;"="&amp;G59&amp;"&amp;utm_source=excel_novelties","В корзину"),"")</f>
      </c>
      <c r="J59" t="s">
        <v>242</v>
      </c>
      <c r="K59" s="10">
        <v>45425</v>
      </c>
    </row>
    <row r="60" spans="1:11" ht="58.6" customHeight="1">
      <c r="A60"/>
      <c r="B60" s="4" t="s">
        <v>243</v>
      </c>
      <c r="C60" t="s">
        <v>244</v>
      </c>
      <c r="D60" s="5" t="s">
        <v>245</v>
      </c>
      <c r="E60" s="6">
        <v>45430</v>
      </c>
      <c r="F60" s="4">
        <v>251</v>
      </c>
      <c r="G60" s="7"/>
      <c r="H60" s="8">
        <f>IF(G60&gt;0,PRODUCT(F60,G60),"")</f>
      </c>
      <c r="I60" s="9">
        <f>IF(G60&gt;0,HYPERLINK("https://donballon.ru/personal/import_excel.php?id_"&amp;J60&amp;"="&amp;G60&amp;"&amp;utm_source=excel_novelties","В корзину"),"")</f>
      </c>
      <c r="J60" t="s">
        <v>246</v>
      </c>
      <c r="K60" s="10">
        <v>45426</v>
      </c>
    </row>
    <row r="61" spans="1:11" ht="40" customHeight="1">
      <c r="A61"/>
      <c r="B61" s="4" t="s">
        <v>247</v>
      </c>
      <c r="C61" t="s">
        <v>248</v>
      </c>
      <c r="D61" s="5" t="s">
        <v>249</v>
      </c>
      <c r="E61" s="6">
        <v>45430</v>
      </c>
      <c r="F61" s="4">
        <v>55</v>
      </c>
      <c r="G61" s="7"/>
      <c r="H61" s="8">
        <f>IF(G61&gt;0,PRODUCT(F61,G61),"")</f>
      </c>
      <c r="I61" s="9">
        <f>IF(G61&gt;0,HYPERLINK("https://donballon.ru/personal/import_excel.php?id_"&amp;J61&amp;"="&amp;G61&amp;"&amp;utm_source=excel_novelties","В корзину"),"")</f>
      </c>
      <c r="J61" t="s">
        <v>250</v>
      </c>
      <c r="K61" s="10">
        <v>45426</v>
      </c>
    </row>
    <row r="62" spans="1:11" ht="59.8" customHeight="1">
      <c r="A62"/>
      <c r="B62" s="4" t="s">
        <v>251</v>
      </c>
      <c r="C62" t="s">
        <v>252</v>
      </c>
      <c r="D62" s="5" t="s">
        <v>253</v>
      </c>
      <c r="E62" s="6">
        <v>45430</v>
      </c>
      <c r="F62" s="4">
        <v>21</v>
      </c>
      <c r="G62" s="7"/>
      <c r="H62" s="8">
        <f>IF(G62&gt;0,PRODUCT(F62,G62),"")</f>
      </c>
      <c r="I62" s="9">
        <f>IF(G62&gt;0,HYPERLINK("https://donballon.ru/personal/import_excel.php?id_"&amp;J62&amp;"="&amp;G62&amp;"&amp;utm_source=excel_novelties","В корзину"),"")</f>
      </c>
      <c r="J62" t="s">
        <v>254</v>
      </c>
      <c r="K62" s="10">
        <v>45426</v>
      </c>
    </row>
    <row r="63" spans="1:11" ht="59.8" customHeight="1">
      <c r="A63"/>
      <c r="B63" s="4" t="s">
        <v>255</v>
      </c>
      <c r="C63" t="s">
        <v>256</v>
      </c>
      <c r="D63" s="5" t="s">
        <v>257</v>
      </c>
      <c r="E63" s="6">
        <v>45430</v>
      </c>
      <c r="F63" s="4">
        <v>165</v>
      </c>
      <c r="G63" s="7"/>
      <c r="H63" s="8">
        <f>IF(G63&gt;0,PRODUCT(F63,G63),"")</f>
      </c>
      <c r="I63" s="9">
        <f>IF(G63&gt;0,HYPERLINK("https://donballon.ru/personal/import_excel.php?id_"&amp;J63&amp;"="&amp;G63&amp;"&amp;utm_source=excel_novelties","В корзину"),"")</f>
      </c>
      <c r="J63" t="s">
        <v>258</v>
      </c>
      <c r="K63" s="10">
        <v>45426</v>
      </c>
    </row>
    <row r="64" spans="1:11" ht="55.6" customHeight="1">
      <c r="A64"/>
      <c r="B64" s="4" t="s">
        <v>259</v>
      </c>
      <c r="C64" t="s">
        <v>260</v>
      </c>
      <c r="D64" s="5" t="s">
        <v>261</v>
      </c>
      <c r="E64" s="6">
        <v>45430</v>
      </c>
      <c r="F64" s="4">
        <v>50</v>
      </c>
      <c r="G64" s="7"/>
      <c r="H64" s="8">
        <f>IF(G64&gt;0,PRODUCT(F64,G64),"")</f>
      </c>
      <c r="I64" s="9">
        <f>IF(G64&gt;0,HYPERLINK("https://donballon.ru/personal/import_excel.php?id_"&amp;J64&amp;"="&amp;G64&amp;"&amp;utm_source=excel_novelties","В корзину"),"")</f>
      </c>
      <c r="J64" t="s">
        <v>262</v>
      </c>
      <c r="K64" s="10">
        <v>45426</v>
      </c>
    </row>
    <row r="65" spans="1:11" ht="59.8" customHeight="1">
      <c r="A65"/>
      <c r="B65" s="4" t="s">
        <v>263</v>
      </c>
      <c r="C65" t="s">
        <v>264</v>
      </c>
      <c r="D65" s="5" t="s">
        <v>265</v>
      </c>
      <c r="E65" s="6">
        <v>45430</v>
      </c>
      <c r="F65" s="4">
        <v>78</v>
      </c>
      <c r="G65" s="7"/>
      <c r="H65" s="8">
        <f>IF(G65&gt;0,PRODUCT(F65,G65),"")</f>
      </c>
      <c r="I65" s="9">
        <f>IF(G65&gt;0,HYPERLINK("https://donballon.ru/personal/import_excel.php?id_"&amp;J65&amp;"="&amp;G65&amp;"&amp;utm_source=excel_novelties","В корзину"),"")</f>
      </c>
      <c r="J65" t="s">
        <v>266</v>
      </c>
      <c r="K65" s="10">
        <v>45426</v>
      </c>
    </row>
    <row r="66" spans="1:11" ht="59.8" customHeight="1">
      <c r="A66"/>
      <c r="B66" s="4" t="s">
        <v>267</v>
      </c>
      <c r="C66" t="s">
        <v>268</v>
      </c>
      <c r="D66" s="5" t="s">
        <v>269</v>
      </c>
      <c r="E66" s="6">
        <v>45430</v>
      </c>
      <c r="F66" s="4">
        <v>51</v>
      </c>
      <c r="G66" s="7"/>
      <c r="H66" s="8">
        <f>IF(G66&gt;0,PRODUCT(F66,G66),"")</f>
      </c>
      <c r="I66" s="9">
        <f>IF(G66&gt;0,HYPERLINK("https://donballon.ru/personal/import_excel.php?id_"&amp;J66&amp;"="&amp;G66&amp;"&amp;utm_source=excel_novelties","В корзину"),"")</f>
      </c>
      <c r="J66" t="s">
        <v>270</v>
      </c>
      <c r="K66" s="10">
        <v>45428</v>
      </c>
    </row>
    <row r="67" spans="1:11" ht="47.2" customHeight="1">
      <c r="A67"/>
      <c r="B67" s="4" t="s">
        <v>271</v>
      </c>
      <c r="C67" t="s">
        <v>272</v>
      </c>
      <c r="D67" s="5" t="s">
        <v>273</v>
      </c>
      <c r="E67" s="6">
        <v>45430</v>
      </c>
      <c r="F67" s="4">
        <v>240</v>
      </c>
      <c r="G67" s="7"/>
      <c r="H67" s="8">
        <f>IF(G67&gt;0,PRODUCT(F67,G67),"")</f>
      </c>
      <c r="I67" s="9">
        <f>IF(G67&gt;0,HYPERLINK("https://donballon.ru/personal/import_excel.php?id_"&amp;J67&amp;"="&amp;G67&amp;"&amp;utm_source=excel_novelties","В корзину"),"")</f>
      </c>
      <c r="J67" t="s">
        <v>274</v>
      </c>
      <c r="K67" s="10">
        <v>45429</v>
      </c>
    </row>
    <row r="68" spans="1:11" ht="47.2" customHeight="1">
      <c r="A68"/>
      <c r="B68" s="4" t="s">
        <v>275</v>
      </c>
      <c r="C68" t="s">
        <v>276</v>
      </c>
      <c r="D68" s="5" t="s">
        <v>277</v>
      </c>
      <c r="E68" s="6">
        <v>45430</v>
      </c>
      <c r="F68" s="4">
        <v>240</v>
      </c>
      <c r="G68" s="7"/>
      <c r="H68" s="8">
        <f>IF(G68&gt;0,PRODUCT(F68,G68),"")</f>
      </c>
      <c r="I68" s="9">
        <f>IF(G68&gt;0,HYPERLINK("https://donballon.ru/personal/import_excel.php?id_"&amp;J68&amp;"="&amp;G68&amp;"&amp;utm_source=excel_novelties","В корзину"),"")</f>
      </c>
      <c r="J68" t="s">
        <v>278</v>
      </c>
      <c r="K68" s="10">
        <v>45429</v>
      </c>
    </row>
    <row r="69" spans="1:11" ht="47.2" customHeight="1">
      <c r="A69"/>
      <c r="B69" s="4" t="s">
        <v>279</v>
      </c>
      <c r="C69" t="s">
        <v>280</v>
      </c>
      <c r="D69" s="5" t="s">
        <v>281</v>
      </c>
      <c r="E69" s="6">
        <v>45430</v>
      </c>
      <c r="F69" s="4">
        <v>240</v>
      </c>
      <c r="G69" s="7"/>
      <c r="H69" s="8">
        <f>IF(G69&gt;0,PRODUCT(F69,G69),"")</f>
      </c>
      <c r="I69" s="9">
        <f>IF(G69&gt;0,HYPERLINK("https://donballon.ru/personal/import_excel.php?id_"&amp;J69&amp;"="&amp;G69&amp;"&amp;utm_source=excel_novelties","В корзину"),"")</f>
      </c>
      <c r="J69" t="s">
        <v>282</v>
      </c>
      <c r="K69" s="10">
        <v>45429</v>
      </c>
    </row>
    <row r="70" spans="1:11" ht="47.2" customHeight="1">
      <c r="A70"/>
      <c r="B70" s="4" t="s">
        <v>283</v>
      </c>
      <c r="C70" t="s">
        <v>284</v>
      </c>
      <c r="D70" s="5" t="s">
        <v>285</v>
      </c>
      <c r="E70" s="6">
        <v>45430</v>
      </c>
      <c r="F70" s="4">
        <v>240</v>
      </c>
      <c r="G70" s="7"/>
      <c r="H70" s="8">
        <f>IF(G70&gt;0,PRODUCT(F70,G70),"")</f>
      </c>
      <c r="I70" s="9">
        <f>IF(G70&gt;0,HYPERLINK("https://donballon.ru/personal/import_excel.php?id_"&amp;J70&amp;"="&amp;G70&amp;"&amp;utm_source=excel_novelties","В корзину"),"")</f>
      </c>
      <c r="J70" t="s">
        <v>286</v>
      </c>
      <c r="K70" s="10">
        <v>45429</v>
      </c>
    </row>
    <row r="71" spans="1:11" ht="59.8" customHeight="1">
      <c r="A71"/>
      <c r="B71" s="4" t="s">
        <v>287</v>
      </c>
      <c r="C71" t="s">
        <v>288</v>
      </c>
      <c r="D71" s="5" t="s">
        <v>289</v>
      </c>
      <c r="E71" s="6">
        <v>45430</v>
      </c>
      <c r="F71" s="4">
        <v>178</v>
      </c>
      <c r="G71" s="7"/>
      <c r="H71" s="8">
        <f>IF(G71&gt;0,PRODUCT(F71,G71),"")</f>
      </c>
      <c r="I71" s="9">
        <f>IF(G71&gt;0,HYPERLINK("https://donballon.ru/personal/import_excel.php?id_"&amp;J71&amp;"="&amp;G71&amp;"&amp;utm_source=excel_novelties","В корзину"),"")</f>
      </c>
      <c r="J71" t="s">
        <v>290</v>
      </c>
      <c r="K71" s="10">
        <v>45429</v>
      </c>
    </row>
    <row r="72" spans="1:11" ht="59.8" customHeight="1">
      <c r="A72"/>
      <c r="B72" s="4" t="s">
        <v>291</v>
      </c>
      <c r="C72" t="s">
        <v>292</v>
      </c>
      <c r="D72" s="5" t="s">
        <v>293</v>
      </c>
      <c r="E72" s="6">
        <v>45430</v>
      </c>
      <c r="F72" s="4">
        <v>165</v>
      </c>
      <c r="G72" s="7"/>
      <c r="H72" s="8">
        <f>IF(G72&gt;0,PRODUCT(F72,G72),"")</f>
      </c>
      <c r="I72" s="9">
        <f>IF(G72&gt;0,HYPERLINK("https://donballon.ru/personal/import_excel.php?id_"&amp;J72&amp;"="&amp;G72&amp;"&amp;utm_source=excel_novelties","В корзину"),"")</f>
      </c>
      <c r="J72" t="s">
        <v>294</v>
      </c>
      <c r="K72" s="10">
        <v>45429</v>
      </c>
    </row>
    <row r="73" spans="1:11" ht="59.8" customHeight="1">
      <c r="A73"/>
      <c r="B73" s="4" t="s">
        <v>295</v>
      </c>
      <c r="C73" t="s">
        <v>296</v>
      </c>
      <c r="D73" s="5" t="s">
        <v>297</v>
      </c>
      <c r="E73" s="6">
        <v>45430</v>
      </c>
      <c r="F73" s="4">
        <v>96</v>
      </c>
      <c r="G73" s="7"/>
      <c r="H73" s="8">
        <f>IF(G73&gt;0,PRODUCT(F73,G73),"")</f>
      </c>
      <c r="I73" s="9">
        <f>IF(G73&gt;0,HYPERLINK("https://donballon.ru/personal/import_excel.php?id_"&amp;J73&amp;"="&amp;G73&amp;"&amp;utm_source=excel_novelties","В корзину"),"")</f>
      </c>
      <c r="J73" t="s">
        <v>298</v>
      </c>
      <c r="K73" s="10">
        <v>45429</v>
      </c>
    </row>
    <row r="74" spans="1:11" ht="59.8" customHeight="1">
      <c r="A74"/>
      <c r="B74" s="4" t="s">
        <v>299</v>
      </c>
      <c r="C74" t="s">
        <v>300</v>
      </c>
      <c r="D74" s="5" t="s">
        <v>301</v>
      </c>
      <c r="E74" s="6">
        <v>45430</v>
      </c>
      <c r="F74" s="4">
        <v>96</v>
      </c>
      <c r="G74" s="7"/>
      <c r="H74" s="8">
        <f>IF(G74&gt;0,PRODUCT(F74,G74),"")</f>
      </c>
      <c r="I74" s="9">
        <f>IF(G74&gt;0,HYPERLINK("https://donballon.ru/personal/import_excel.php?id_"&amp;J74&amp;"="&amp;G74&amp;"&amp;utm_source=excel_novelties","В корзину"),"")</f>
      </c>
      <c r="J74" t="s">
        <v>302</v>
      </c>
      <c r="K74" s="10">
        <v>45429</v>
      </c>
    </row>
    <row r="75" spans="1:11" ht="59.8" customHeight="1">
      <c r="A75"/>
      <c r="B75" s="4" t="s">
        <v>303</v>
      </c>
      <c r="C75" t="s">
        <v>304</v>
      </c>
      <c r="D75" s="5" t="s">
        <v>305</v>
      </c>
      <c r="E75" s="6">
        <v>45430</v>
      </c>
      <c r="F75" s="4">
        <v>239</v>
      </c>
      <c r="G75" s="7"/>
      <c r="H75" s="8">
        <f>IF(G75&gt;0,PRODUCT(F75,G75),"")</f>
      </c>
      <c r="I75" s="9">
        <f>IF(G75&gt;0,HYPERLINK("https://donballon.ru/personal/import_excel.php?id_"&amp;J75&amp;"="&amp;G75&amp;"&amp;utm_source=excel_novelties","В корзину"),"")</f>
      </c>
      <c r="J75" t="s">
        <v>306</v>
      </c>
      <c r="K75" s="10">
        <v>45429</v>
      </c>
    </row>
    <row r="76" spans="1:11" ht="59.8" customHeight="1">
      <c r="A76"/>
      <c r="B76" s="4" t="s">
        <v>307</v>
      </c>
      <c r="C76" t="s">
        <v>308</v>
      </c>
      <c r="D76" s="5" t="s">
        <v>309</v>
      </c>
      <c r="E76" s="6">
        <v>45430</v>
      </c>
      <c r="F76" s="4">
        <v>51</v>
      </c>
      <c r="G76" s="7"/>
      <c r="H76" s="8">
        <f>IF(G76&gt;0,PRODUCT(F76,G76),"")</f>
      </c>
      <c r="I76" s="9">
        <f>IF(G76&gt;0,HYPERLINK("https://donballon.ru/personal/import_excel.php?id_"&amp;J76&amp;"="&amp;G76&amp;"&amp;utm_source=excel_novelties","В корзину"),"")</f>
      </c>
      <c r="J76" t="s">
        <v>310</v>
      </c>
      <c r="K76" s="10">
        <v>45429</v>
      </c>
    </row>
    <row r="77" spans="1:11" ht="59.8" customHeight="1">
      <c r="A77"/>
      <c r="B77" s="4" t="s">
        <v>311</v>
      </c>
      <c r="C77" t="s">
        <v>312</v>
      </c>
      <c r="D77" s="5" t="s">
        <v>313</v>
      </c>
      <c r="E77" s="6">
        <v>45430</v>
      </c>
      <c r="F77" s="4">
        <v>51</v>
      </c>
      <c r="G77" s="7"/>
      <c r="H77" s="8">
        <f>IF(G77&gt;0,PRODUCT(F77,G77),"")</f>
      </c>
      <c r="I77" s="9">
        <f>IF(G77&gt;0,HYPERLINK("https://donballon.ru/personal/import_excel.php?id_"&amp;J77&amp;"="&amp;G77&amp;"&amp;utm_source=excel_novelties","В корзину"),"")</f>
      </c>
      <c r="J77" t="s">
        <v>314</v>
      </c>
      <c r="K77" s="10">
        <v>45429</v>
      </c>
    </row>
    <row r="78" spans="1:11" ht="59.8" customHeight="1">
      <c r="A78"/>
      <c r="B78" s="4" t="s">
        <v>315</v>
      </c>
      <c r="C78" t="s">
        <v>316</v>
      </c>
      <c r="D78" s="5" t="s">
        <v>317</v>
      </c>
      <c r="E78" s="6">
        <v>45430</v>
      </c>
      <c r="F78" s="4">
        <v>51</v>
      </c>
      <c r="G78" s="7"/>
      <c r="H78" s="8">
        <f>IF(G78&gt;0,PRODUCT(F78,G78),"")</f>
      </c>
      <c r="I78" s="9">
        <f>IF(G78&gt;0,HYPERLINK("https://donballon.ru/personal/import_excel.php?id_"&amp;J78&amp;"="&amp;G78&amp;"&amp;utm_source=excel_novelties","В корзину"),"")</f>
      </c>
      <c r="J78" t="s">
        <v>318</v>
      </c>
      <c r="K78" s="10">
        <v>45429</v>
      </c>
    </row>
    <row r="79" spans="1:11" ht="59.8" customHeight="1">
      <c r="A79"/>
      <c r="B79" s="4" t="s">
        <v>319</v>
      </c>
      <c r="C79" t="s">
        <v>320</v>
      </c>
      <c r="D79" s="5" t="s">
        <v>321</v>
      </c>
      <c r="E79" s="6">
        <v>45430</v>
      </c>
      <c r="F79" s="4">
        <v>210</v>
      </c>
      <c r="G79" s="7"/>
      <c r="H79" s="8">
        <f>IF(G79&gt;0,PRODUCT(F79,G79),"")</f>
      </c>
      <c r="I79" s="9">
        <f>IF(G79&gt;0,HYPERLINK("https://donballon.ru/personal/import_excel.php?id_"&amp;J79&amp;"="&amp;G79&amp;"&amp;utm_source=excel_novelties","В корзину"),"")</f>
      </c>
      <c r="J79" t="s">
        <v>322</v>
      </c>
      <c r="K79" s="10">
        <v>45429</v>
      </c>
    </row>
    <row r="80" spans="1:11" s="11" customFormat="1" ht="21" customHeight="1">
      <c r="A80" s="13">
        <f>CONCATENATE("Сумма заказа: ", TEXT(SUM(H2:H79), "# ##0,00 ₽"))</f>
      </c>
      <c r="B80" s="13"/>
      <c r="C80" s="13"/>
      <c r="D80" s="13"/>
      <c r="E80" s="13"/>
      <c r="F80" s="13"/>
      <c r="G80" s="13"/>
      <c r="H80" s="13"/>
      <c r="I80" s="13"/>
      <c r="J80" s="13"/>
      <c r="K80" s="13"/>
    </row>
  </sheetData>
  <sheetProtection formatCells="0" formatColumns="0" formatRows="0" insertColumns="0" insertRows="0" insertHyperlinks="0" deleteColumns="0" deleteRows="0" sort="0" autoFilter="0" pivotTables="0"/>
  <autoFilter ref="A1:K1"/>
  <mergeCells count="1">
    <mergeCell ref="A80:K80"/>
  </mergeCells>
  <hyperlinks>
    <hyperlink ref="D2" r:id="rId2"/>
    <hyperlink ref="D3" r:id="rId3"/>
    <hyperlink ref="D4" r:id="rId4"/>
    <hyperlink ref="D5" r:id="rId5"/>
    <hyperlink ref="D6" r:id="rId6"/>
    <hyperlink ref="D7" r:id="rId7"/>
    <hyperlink ref="D8" r:id="rId8"/>
    <hyperlink ref="D9" r:id="rId9"/>
    <hyperlink ref="D10" r:id="rId10"/>
    <hyperlink ref="D11" r:id="rId11"/>
    <hyperlink ref="D12" r:id="rId12"/>
    <hyperlink ref="D13" r:id="rId13"/>
    <hyperlink ref="D14" r:id="rId14"/>
    <hyperlink ref="D15" r:id="rId15"/>
    <hyperlink ref="D16" r:id="rId16"/>
    <hyperlink ref="D17" r:id="rId17"/>
    <hyperlink ref="D18" r:id="rId18"/>
    <hyperlink ref="D19" r:id="rId19"/>
    <hyperlink ref="D20" r:id="rId20"/>
    <hyperlink ref="D21" r:id="rId21"/>
    <hyperlink ref="D22" r:id="rId22"/>
    <hyperlink ref="D23" r:id="rId23"/>
    <hyperlink ref="D24" r:id="rId24"/>
    <hyperlink ref="D25" r:id="rId25"/>
    <hyperlink ref="D26" r:id="rId26"/>
    <hyperlink ref="D27" r:id="rId27"/>
    <hyperlink ref="D28" r:id="rId28"/>
    <hyperlink ref="D29" r:id="rId29"/>
    <hyperlink ref="D30" r:id="rId30"/>
    <hyperlink ref="D31" r:id="rId31"/>
    <hyperlink ref="D32" r:id="rId32"/>
    <hyperlink ref="D33" r:id="rId33"/>
    <hyperlink ref="D34" r:id="rId34"/>
    <hyperlink ref="D35" r:id="rId35"/>
    <hyperlink ref="D36" r:id="rId36"/>
    <hyperlink ref="D37" r:id="rId37"/>
    <hyperlink ref="D38" r:id="rId38"/>
    <hyperlink ref="D39" r:id="rId39"/>
    <hyperlink ref="D40" r:id="rId40"/>
    <hyperlink ref="D41" r:id="rId41"/>
    <hyperlink ref="D42" r:id="rId42"/>
    <hyperlink ref="D43" r:id="rId43"/>
    <hyperlink ref="D44" r:id="rId44"/>
    <hyperlink ref="D45" r:id="rId45"/>
    <hyperlink ref="D46" r:id="rId46"/>
    <hyperlink ref="D47" r:id="rId47"/>
    <hyperlink ref="D48" r:id="rId48"/>
    <hyperlink ref="D49" r:id="rId49"/>
    <hyperlink ref="D50" r:id="rId50"/>
    <hyperlink ref="D51" r:id="rId51"/>
    <hyperlink ref="D52" r:id="rId52"/>
    <hyperlink ref="D53" r:id="rId53"/>
    <hyperlink ref="D54" r:id="rId54"/>
    <hyperlink ref="D55" r:id="rId55"/>
    <hyperlink ref="D56" r:id="rId56"/>
    <hyperlink ref="D57" r:id="rId57"/>
    <hyperlink ref="D58" r:id="rId58"/>
    <hyperlink ref="D59" r:id="rId59"/>
    <hyperlink ref="D60" r:id="rId60"/>
    <hyperlink ref="D61" r:id="rId61"/>
    <hyperlink ref="D62" r:id="rId62"/>
    <hyperlink ref="D63" r:id="rId63"/>
    <hyperlink ref="D64" r:id="rId64"/>
    <hyperlink ref="D65" r:id="rId65"/>
    <hyperlink ref="D66" r:id="rId66"/>
    <hyperlink ref="D67" r:id="rId67"/>
    <hyperlink ref="D68" r:id="rId68"/>
    <hyperlink ref="D69" r:id="rId69"/>
    <hyperlink ref="D70" r:id="rId70"/>
    <hyperlink ref="D71" r:id="rId71"/>
    <hyperlink ref="D72" r:id="rId72"/>
    <hyperlink ref="D73" r:id="rId73"/>
    <hyperlink ref="D74" r:id="rId74"/>
    <hyperlink ref="D75" r:id="rId75"/>
    <hyperlink ref="D76" r:id="rId76"/>
    <hyperlink ref="D77" r:id="rId77"/>
    <hyperlink ref="D78" r:id="rId78"/>
    <hyperlink ref="D79" r:id="rId79"/>
  </hyperlinks>
  <pageMargins left="0.7" right="0.7" top="0.75" bottom="0.75" header="0.3" footer="0.3"/>
  <pageSetup orientation="portrait"/>
  <headerFooter alignWithMargins="0"/>
  <ignoredErrors>
    <ignoredError sqref="A1:K8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Новинки Дон Баллон</vt:lpstr>
    </vt:vector>
  </TitlesOfParts>
  <Company>Дон Баллон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 Елена</dc:creator>
  <dc:title>Выгрузка новинок Дон Баллон</dc:title>
  <cp:keywords>Новинки</cp:keywords>
  <cp:category>Новинки</cp:category>
  <cp:lastModifiedBy/>
  <dcterms:created xsi:type="dcterms:W3CDTF">2024-05-21T15:06:21Z</dcterms:created>
  <dcterms:modified xsi:type="dcterms:W3CDTF">2024-05-21T15:06:21Z</dcterms:modified>
</cp:coreProperties>
</file>